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\\192.168.0.104\общие ресурсы уэф\БЮДЖЕТ\Совет\УЭФ\СПЕЦИАЛИСТЫ\ЭКОНОМИСТ\ОТЧЕТЫ КВАРТАЛ\ОТЧЕТЫ ПО ПРОГРАММАМ ежеквартально\2020\отчеты на сайт 4 квартал\"/>
    </mc:Choice>
  </mc:AlternateContent>
  <xr:revisionPtr revIDLastSave="0" documentId="8_{2E3AE9B3-B67A-4C2B-A70D-4A5F6FFD82A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Программа №10" sheetId="2" r:id="rId1"/>
    <sheet name="Лист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2" l="1"/>
  <c r="G21" i="2"/>
  <c r="G20" i="2"/>
  <c r="G19" i="2"/>
  <c r="G18" i="2"/>
  <c r="G17" i="2"/>
  <c r="G15" i="2"/>
  <c r="G14" i="2"/>
  <c r="F13" i="2"/>
  <c r="E13" i="2"/>
  <c r="F12" i="2"/>
  <c r="G12" i="2" s="1"/>
  <c r="E12" i="2"/>
  <c r="G11" i="2"/>
  <c r="G10" i="2"/>
  <c r="F10" i="2"/>
  <c r="E10" i="2"/>
  <c r="F9" i="2"/>
  <c r="G9" i="2" s="1"/>
  <c r="E9" i="2"/>
  <c r="E8" i="2" s="1"/>
  <c r="G13" i="2" l="1"/>
  <c r="F8" i="2"/>
  <c r="G8" i="2" s="1"/>
</calcChain>
</file>

<file path=xl/sharedStrings.xml><?xml version="1.0" encoding="utf-8"?>
<sst xmlns="http://schemas.openxmlformats.org/spreadsheetml/2006/main" count="39" uniqueCount="32">
  <si>
    <t xml:space="preserve">Приложение №13 </t>
  </si>
  <si>
    <t xml:space="preserve"> № п/п</t>
  </si>
  <si>
    <t>Муниципальная программа, подпрограмма, основное мероприятие</t>
  </si>
  <si>
    <t xml:space="preserve"> Срок выполнения</t>
  </si>
  <si>
    <t>Объемы и источники финансирования (тыс. руб.)</t>
  </si>
  <si>
    <t xml:space="preserve"> Показатели результативности выполнения программных мероприятий </t>
  </si>
  <si>
    <t>Соисполнители, участники</t>
  </si>
  <si>
    <t>Причины низкой степени освоения средств, достижения показателей результативности</t>
  </si>
  <si>
    <t>Источник</t>
  </si>
  <si>
    <t>Запланировано на отчетный год</t>
  </si>
  <si>
    <t>Кассовое исполнение</t>
  </si>
  <si>
    <t>Степень освоения средств, %</t>
  </si>
  <si>
    <t>Наименование, ед. измерения</t>
  </si>
  <si>
    <t>Запланированое значение на конец отчетного года</t>
  </si>
  <si>
    <t>Фактическое значение</t>
  </si>
  <si>
    <t>Степень достижения, %</t>
  </si>
  <si>
    <t>Всего</t>
  </si>
  <si>
    <t>Муниципальное учреждение "Заозерский комитет по телерадиовещанию и печати", Администрация ЗАТО город Заозерск, Управление экономики и финансов Администрации ЗАТО город Заозерск</t>
  </si>
  <si>
    <t>ОБ</t>
  </si>
  <si>
    <t>ФБ</t>
  </si>
  <si>
    <t>МБ</t>
  </si>
  <si>
    <t>ВБС</t>
  </si>
  <si>
    <t>количество опубликованных в газете "Западная Лица" муниципальных правовых актов и их проектов, которые подлежат обнародованию согласно законодательству РФ и Уставу ЗАТО города Заозерска, %</t>
  </si>
  <si>
    <t>Количество экземпляров</t>
  </si>
  <si>
    <t>Доля читателей информации, освещающей деятельность органов местного самоуправления муниципального образования ЗАТО города Заозерска, от общего числа жителей муниципального образования ЗАТО города Заозерска</t>
  </si>
  <si>
    <t>Исполнитель: ________________ М.Н. Вирячева</t>
  </si>
  <si>
    <t>1.</t>
  </si>
  <si>
    <r>
      <t xml:space="preserve">Муниципальная программа ЗАТО город Заозерск Мурманской области "Повышение информационной открытости деятельности органов местного самоуправления" на </t>
    </r>
    <r>
      <rPr>
        <b/>
        <sz val="11"/>
        <rFont val="Times New Roman"/>
        <family val="1"/>
        <charset val="204"/>
      </rPr>
      <t>2014-2022 годы</t>
    </r>
  </si>
  <si>
    <r>
      <rPr>
        <b/>
        <sz val="10"/>
        <color theme="1"/>
        <rFont val="Times New Roman"/>
        <family val="1"/>
        <charset val="204"/>
      </rPr>
      <t>Основное мероприятие</t>
    </r>
    <r>
      <rPr>
        <sz val="10"/>
        <color theme="1"/>
        <rFont val="Times New Roman"/>
        <family val="1"/>
        <charset val="204"/>
      </rPr>
      <t xml:space="preserve"> - обнародование через муниципальное печатное средство массовой информации нормативно-правовых актов органов местного самоуправления ЗАТО город Заозерск</t>
    </r>
  </si>
  <si>
    <t>2.</t>
  </si>
  <si>
    <t xml:space="preserve">Отчет о ходе реализации муниципальной программы  за 4 квартал 2020 год </t>
  </si>
  <si>
    <t>20.01.2021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</si>
</sst>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left"/>
    </xf>
    <xf numFmtId="0" fontId="2" fillId="2" borderId="0" xfId="1" applyFont="1" applyFill="1" applyAlignment="1">
      <alignment horizontal="center"/>
    </xf>
    <xf numFmtId="0" fontId="2" fillId="2" borderId="0" xfId="1" applyFont="1" applyFill="1"/>
    <xf numFmtId="0" fontId="2" fillId="2" borderId="0" xfId="1" applyFont="1" applyFill="1" applyAlignment="1">
      <alignment horizontal="center" vertical="center"/>
    </xf>
    <xf numFmtId="0" fontId="2" fillId="2" borderId="11" xfId="1" applyFont="1" applyFill="1" applyBorder="1" applyAlignment="1">
      <alignment horizontal="center" vertical="center" wrapText="1"/>
    </xf>
    <xf numFmtId="0" fontId="2" fillId="2" borderId="1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" fontId="3" fillId="2" borderId="4" xfId="1" applyNumberFormat="1" applyFont="1" applyFill="1" applyBorder="1" applyAlignment="1">
      <alignment horizontal="center" vertical="center" wrapText="1"/>
    </xf>
    <xf numFmtId="2" fontId="3" fillId="2" borderId="4" xfId="1" applyNumberFormat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4" fontId="2" fillId="2" borderId="17" xfId="1" applyNumberFormat="1" applyFont="1" applyFill="1" applyBorder="1" applyAlignment="1">
      <alignment horizontal="center" vertical="center" wrapText="1"/>
    </xf>
    <xf numFmtId="2" fontId="2" fillId="2" borderId="17" xfId="1" applyNumberFormat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4" fontId="3" fillId="2" borderId="17" xfId="1" applyNumberFormat="1" applyFont="1" applyFill="1" applyBorder="1" applyAlignment="1">
      <alignment horizontal="center" vertical="center" wrapText="1"/>
    </xf>
    <xf numFmtId="2" fontId="3" fillId="2" borderId="17" xfId="1" applyNumberFormat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0" fontId="5" fillId="2" borderId="29" xfId="1" applyFont="1" applyFill="1" applyBorder="1" applyAlignment="1">
      <alignment horizontal="center" vertical="center" wrapText="1"/>
    </xf>
    <xf numFmtId="0" fontId="5" fillId="2" borderId="30" xfId="1" applyFont="1" applyFill="1" applyBorder="1" applyAlignment="1">
      <alignment horizontal="center" vertical="center" wrapText="1"/>
    </xf>
    <xf numFmtId="0" fontId="5" fillId="2" borderId="31" xfId="1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6" fillId="2" borderId="21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6" fillId="2" borderId="23" xfId="1" applyFont="1" applyFill="1" applyBorder="1" applyAlignment="1">
      <alignment horizontal="center" vertical="center" wrapText="1"/>
    </xf>
    <xf numFmtId="0" fontId="2" fillId="2" borderId="21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2" fontId="2" fillId="2" borderId="21" xfId="1" applyNumberFormat="1" applyFont="1" applyFill="1" applyBorder="1" applyAlignment="1">
      <alignment horizontal="center" vertical="center"/>
    </xf>
    <xf numFmtId="2" fontId="2" fillId="2" borderId="16" xfId="1" applyNumberFormat="1" applyFont="1" applyFill="1" applyBorder="1" applyAlignment="1">
      <alignment horizontal="center" vertical="center"/>
    </xf>
    <xf numFmtId="2" fontId="2" fillId="2" borderId="23" xfId="1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2" borderId="14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2" fillId="2" borderId="21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center"/>
    </xf>
    <xf numFmtId="0" fontId="2" fillId="2" borderId="18" xfId="1" applyFont="1" applyFill="1" applyBorder="1" applyAlignment="1">
      <alignment horizontal="center"/>
    </xf>
    <xf numFmtId="0" fontId="2" fillId="2" borderId="13" xfId="1" applyFont="1" applyFill="1" applyBorder="1" applyAlignment="1">
      <alignment horizontal="center"/>
    </xf>
    <xf numFmtId="0" fontId="2" fillId="2" borderId="23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center" vertical="center" wrapText="1"/>
    </xf>
    <xf numFmtId="0" fontId="2" fillId="2" borderId="24" xfId="1" applyFont="1" applyFill="1" applyBorder="1" applyAlignment="1">
      <alignment horizontal="center" vertical="center" wrapText="1"/>
    </xf>
    <xf numFmtId="16" fontId="2" fillId="2" borderId="25" xfId="1" applyNumberFormat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horizontal="center" vertical="center" wrapText="1"/>
    </xf>
    <xf numFmtId="0" fontId="2" fillId="2" borderId="26" xfId="1" applyFont="1" applyFill="1" applyBorder="1" applyAlignment="1">
      <alignment horizontal="center"/>
    </xf>
    <xf numFmtId="0" fontId="2" fillId="2" borderId="27" xfId="1" applyFont="1" applyFill="1" applyBorder="1" applyAlignment="1">
      <alignment horizontal="center"/>
    </xf>
    <xf numFmtId="0" fontId="2" fillId="2" borderId="28" xfId="1" applyFont="1" applyFill="1" applyBorder="1" applyAlignment="1">
      <alignment horizontal="center"/>
    </xf>
    <xf numFmtId="0" fontId="8" fillId="2" borderId="20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6"/>
  <sheetViews>
    <sheetView tabSelected="1" workbookViewId="0">
      <selection activeCell="I27" sqref="I26:I27"/>
    </sheetView>
  </sheetViews>
  <sheetFormatPr defaultRowHeight="15" x14ac:dyDescent="0.25"/>
  <cols>
    <col min="1" max="1" width="5.42578125" style="1" customWidth="1"/>
    <col min="2" max="2" width="57.85546875" style="1" customWidth="1"/>
    <col min="3" max="3" width="13" style="1" customWidth="1"/>
    <col min="4" max="4" width="13.42578125" style="1" customWidth="1"/>
    <col min="5" max="6" width="13.5703125" style="1" customWidth="1"/>
    <col min="7" max="7" width="10.7109375" style="1" customWidth="1"/>
    <col min="8" max="8" width="38.5703125" style="1" customWidth="1"/>
    <col min="9" max="9" width="10.140625" style="1" customWidth="1"/>
    <col min="10" max="11" width="9.140625" style="1"/>
    <col min="12" max="12" width="43.140625" style="1" customWidth="1"/>
    <col min="13" max="13" width="19" style="1" customWidth="1"/>
    <col min="14" max="16384" width="9.140625" style="1"/>
  </cols>
  <sheetData>
    <row r="1" spans="1:13" x14ac:dyDescent="0.25">
      <c r="L1" s="2" t="s">
        <v>0</v>
      </c>
    </row>
    <row r="2" spans="1:13" x14ac:dyDescent="0.25">
      <c r="L2" s="2"/>
    </row>
    <row r="3" spans="1:13" x14ac:dyDescent="0.25">
      <c r="L3" s="2"/>
    </row>
    <row r="4" spans="1:13" x14ac:dyDescent="0.25">
      <c r="A4" s="18" t="s">
        <v>30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13" ht="15.75" thickBot="1" x14ac:dyDescent="0.3">
      <c r="A5" s="3"/>
      <c r="B5" s="4"/>
      <c r="C5" s="4"/>
      <c r="D5" s="3"/>
      <c r="E5" s="3"/>
      <c r="F5" s="3"/>
      <c r="G5" s="3"/>
      <c r="H5" s="5"/>
      <c r="I5" s="5"/>
      <c r="J5" s="5"/>
      <c r="K5" s="5"/>
      <c r="L5" s="4"/>
      <c r="M5" s="4"/>
    </row>
    <row r="6" spans="1:13" ht="27" customHeight="1" x14ac:dyDescent="0.25">
      <c r="A6" s="19" t="s">
        <v>1</v>
      </c>
      <c r="B6" s="21" t="s">
        <v>2</v>
      </c>
      <c r="C6" s="23" t="s">
        <v>3</v>
      </c>
      <c r="D6" s="25" t="s">
        <v>4</v>
      </c>
      <c r="E6" s="25"/>
      <c r="F6" s="25"/>
      <c r="G6" s="25"/>
      <c r="H6" s="26" t="s">
        <v>5</v>
      </c>
      <c r="I6" s="27"/>
      <c r="J6" s="27"/>
      <c r="K6" s="27"/>
      <c r="L6" s="23" t="s">
        <v>6</v>
      </c>
      <c r="M6" s="28" t="s">
        <v>7</v>
      </c>
    </row>
    <row r="7" spans="1:13" ht="96" customHeight="1" thickBot="1" x14ac:dyDescent="0.3">
      <c r="A7" s="20"/>
      <c r="B7" s="22"/>
      <c r="C7" s="24"/>
      <c r="D7" s="6" t="s">
        <v>8</v>
      </c>
      <c r="E7" s="6" t="s">
        <v>9</v>
      </c>
      <c r="F7" s="6" t="s">
        <v>10</v>
      </c>
      <c r="G7" s="6" t="s">
        <v>11</v>
      </c>
      <c r="H7" s="6" t="s">
        <v>12</v>
      </c>
      <c r="I7" s="7" t="s">
        <v>13</v>
      </c>
      <c r="J7" s="6" t="s">
        <v>14</v>
      </c>
      <c r="K7" s="6" t="s">
        <v>15</v>
      </c>
      <c r="L7" s="24"/>
      <c r="M7" s="29"/>
    </row>
    <row r="8" spans="1:13" ht="16.5" customHeight="1" x14ac:dyDescent="0.25">
      <c r="A8" s="47" t="s">
        <v>26</v>
      </c>
      <c r="B8" s="49" t="s">
        <v>27</v>
      </c>
      <c r="C8" s="23">
        <v>2020</v>
      </c>
      <c r="D8" s="8" t="s">
        <v>16</v>
      </c>
      <c r="E8" s="9">
        <f>SUM(E9:E12)</f>
        <v>3314.18</v>
      </c>
      <c r="F8" s="9">
        <f>F9+F10+F11+F12</f>
        <v>3314.18</v>
      </c>
      <c r="G8" s="10">
        <f t="shared" ref="G8:G21" si="0">IF(F8&gt;0,(F8/E8)*100,0)</f>
        <v>100</v>
      </c>
      <c r="H8" s="30"/>
      <c r="I8" s="30"/>
      <c r="J8" s="30"/>
      <c r="K8" s="30"/>
      <c r="L8" s="23" t="s">
        <v>17</v>
      </c>
      <c r="M8" s="28"/>
    </row>
    <row r="9" spans="1:13" ht="16.5" customHeight="1" x14ac:dyDescent="0.25">
      <c r="A9" s="48"/>
      <c r="B9" s="50"/>
      <c r="C9" s="32"/>
      <c r="D9" s="11" t="s">
        <v>18</v>
      </c>
      <c r="E9" s="12">
        <f t="shared" ref="E9:F12" si="1">E14</f>
        <v>0</v>
      </c>
      <c r="F9" s="12">
        <f t="shared" si="1"/>
        <v>0</v>
      </c>
      <c r="G9" s="13">
        <f t="shared" si="0"/>
        <v>0</v>
      </c>
      <c r="H9" s="31"/>
      <c r="I9" s="31"/>
      <c r="J9" s="31"/>
      <c r="K9" s="31"/>
      <c r="L9" s="32"/>
      <c r="M9" s="33"/>
    </row>
    <row r="10" spans="1:13" ht="16.5" customHeight="1" x14ac:dyDescent="0.25">
      <c r="A10" s="48"/>
      <c r="B10" s="50"/>
      <c r="C10" s="32"/>
      <c r="D10" s="11" t="s">
        <v>19</v>
      </c>
      <c r="E10" s="12">
        <f t="shared" si="1"/>
        <v>0</v>
      </c>
      <c r="F10" s="12">
        <f t="shared" si="1"/>
        <v>0</v>
      </c>
      <c r="G10" s="13">
        <f t="shared" si="0"/>
        <v>0</v>
      </c>
      <c r="H10" s="31"/>
      <c r="I10" s="31"/>
      <c r="J10" s="31"/>
      <c r="K10" s="31"/>
      <c r="L10" s="32"/>
      <c r="M10" s="33"/>
    </row>
    <row r="11" spans="1:13" ht="16.5" customHeight="1" x14ac:dyDescent="0.25">
      <c r="A11" s="48"/>
      <c r="B11" s="50"/>
      <c r="C11" s="32"/>
      <c r="D11" s="11" t="s">
        <v>20</v>
      </c>
      <c r="E11" s="12">
        <v>3314.18</v>
      </c>
      <c r="F11" s="12">
        <v>3314.18</v>
      </c>
      <c r="G11" s="13">
        <f t="shared" si="0"/>
        <v>100</v>
      </c>
      <c r="H11" s="31"/>
      <c r="I11" s="31"/>
      <c r="J11" s="31"/>
      <c r="K11" s="31"/>
      <c r="L11" s="32"/>
      <c r="M11" s="33"/>
    </row>
    <row r="12" spans="1:13" ht="16.5" customHeight="1" x14ac:dyDescent="0.25">
      <c r="A12" s="48"/>
      <c r="B12" s="50"/>
      <c r="C12" s="32"/>
      <c r="D12" s="11" t="s">
        <v>21</v>
      </c>
      <c r="E12" s="12">
        <f t="shared" si="1"/>
        <v>0</v>
      </c>
      <c r="F12" s="12">
        <f t="shared" si="1"/>
        <v>0</v>
      </c>
      <c r="G12" s="13">
        <f t="shared" si="0"/>
        <v>0</v>
      </c>
      <c r="H12" s="31"/>
      <c r="I12" s="31"/>
      <c r="J12" s="31"/>
      <c r="K12" s="31"/>
      <c r="L12" s="32"/>
      <c r="M12" s="33"/>
    </row>
    <row r="13" spans="1:13" x14ac:dyDescent="0.25">
      <c r="A13" s="34" t="s">
        <v>29</v>
      </c>
      <c r="B13" s="35" t="s">
        <v>28</v>
      </c>
      <c r="C13" s="38">
        <v>2020</v>
      </c>
      <c r="D13" s="14" t="s">
        <v>16</v>
      </c>
      <c r="E13" s="15">
        <f>SUM(E14:E17)</f>
        <v>3314.18</v>
      </c>
      <c r="F13" s="15">
        <f>F14+F15+F16</f>
        <v>3314.18</v>
      </c>
      <c r="G13" s="16">
        <f t="shared" si="0"/>
        <v>100</v>
      </c>
      <c r="H13" s="39" t="s">
        <v>22</v>
      </c>
      <c r="I13" s="42">
        <v>100</v>
      </c>
      <c r="J13" s="42">
        <v>94.44</v>
      </c>
      <c r="K13" s="44">
        <v>94.44</v>
      </c>
      <c r="L13" s="51" t="s">
        <v>17</v>
      </c>
      <c r="M13" s="56"/>
    </row>
    <row r="14" spans="1:13" x14ac:dyDescent="0.25">
      <c r="A14" s="34"/>
      <c r="B14" s="36"/>
      <c r="C14" s="38"/>
      <c r="D14" s="11" t="s">
        <v>18</v>
      </c>
      <c r="E14" s="12">
        <v>0</v>
      </c>
      <c r="F14" s="12">
        <v>0</v>
      </c>
      <c r="G14" s="13">
        <f t="shared" si="0"/>
        <v>0</v>
      </c>
      <c r="H14" s="40"/>
      <c r="I14" s="31"/>
      <c r="J14" s="31"/>
      <c r="K14" s="45"/>
      <c r="L14" s="32"/>
      <c r="M14" s="33"/>
    </row>
    <row r="15" spans="1:13" x14ac:dyDescent="0.25">
      <c r="A15" s="34"/>
      <c r="B15" s="36"/>
      <c r="C15" s="38"/>
      <c r="D15" s="11" t="s">
        <v>19</v>
      </c>
      <c r="E15" s="12">
        <v>0</v>
      </c>
      <c r="F15" s="12">
        <v>0</v>
      </c>
      <c r="G15" s="13">
        <f t="shared" si="0"/>
        <v>0</v>
      </c>
      <c r="H15" s="40"/>
      <c r="I15" s="31"/>
      <c r="J15" s="31"/>
      <c r="K15" s="45"/>
      <c r="L15" s="32"/>
      <c r="M15" s="33"/>
    </row>
    <row r="16" spans="1:13" x14ac:dyDescent="0.25">
      <c r="A16" s="34"/>
      <c r="B16" s="36"/>
      <c r="C16" s="38"/>
      <c r="D16" s="11" t="s">
        <v>20</v>
      </c>
      <c r="E16" s="12">
        <v>3314.18</v>
      </c>
      <c r="F16" s="12">
        <v>3314.18</v>
      </c>
      <c r="G16" s="13">
        <f>IF(F16&gt;0,(F16/E16)*100,0)</f>
        <v>100</v>
      </c>
      <c r="H16" s="40"/>
      <c r="I16" s="31"/>
      <c r="J16" s="31"/>
      <c r="K16" s="45"/>
      <c r="L16" s="32"/>
      <c r="M16" s="33"/>
    </row>
    <row r="17" spans="1:13" ht="19.5" customHeight="1" x14ac:dyDescent="0.25">
      <c r="A17" s="34"/>
      <c r="B17" s="37"/>
      <c r="C17" s="38"/>
      <c r="D17" s="11" t="s">
        <v>21</v>
      </c>
      <c r="E17" s="12">
        <v>0</v>
      </c>
      <c r="F17" s="12">
        <v>0</v>
      </c>
      <c r="G17" s="13">
        <f t="shared" si="0"/>
        <v>0</v>
      </c>
      <c r="H17" s="41"/>
      <c r="I17" s="43"/>
      <c r="J17" s="43"/>
      <c r="K17" s="46"/>
      <c r="L17" s="55"/>
      <c r="M17" s="57"/>
    </row>
    <row r="18" spans="1:13" hidden="1" x14ac:dyDescent="0.25">
      <c r="A18" s="58"/>
      <c r="B18" s="61"/>
      <c r="C18" s="64"/>
      <c r="D18" s="51" t="s">
        <v>23</v>
      </c>
      <c r="E18" s="15"/>
      <c r="F18" s="15"/>
      <c r="G18" s="16">
        <f t="shared" si="0"/>
        <v>0</v>
      </c>
      <c r="H18" s="67" t="s">
        <v>24</v>
      </c>
      <c r="I18" s="42"/>
      <c r="J18" s="42"/>
      <c r="K18" s="42"/>
      <c r="L18" s="51" t="s">
        <v>17</v>
      </c>
      <c r="M18" s="52"/>
    </row>
    <row r="19" spans="1:13" hidden="1" x14ac:dyDescent="0.25">
      <c r="A19" s="59"/>
      <c r="B19" s="62"/>
      <c r="C19" s="65"/>
      <c r="D19" s="32"/>
      <c r="E19" s="12"/>
      <c r="F19" s="12"/>
      <c r="G19" s="13">
        <f t="shared" si="0"/>
        <v>0</v>
      </c>
      <c r="H19" s="68"/>
      <c r="I19" s="31"/>
      <c r="J19" s="31"/>
      <c r="K19" s="31"/>
      <c r="L19" s="32"/>
      <c r="M19" s="53"/>
    </row>
    <row r="20" spans="1:13" hidden="1" x14ac:dyDescent="0.25">
      <c r="A20" s="59"/>
      <c r="B20" s="62"/>
      <c r="C20" s="65"/>
      <c r="D20" s="32"/>
      <c r="E20" s="12"/>
      <c r="F20" s="12"/>
      <c r="G20" s="13">
        <f t="shared" si="0"/>
        <v>0</v>
      </c>
      <c r="H20" s="68"/>
      <c r="I20" s="31"/>
      <c r="J20" s="31"/>
      <c r="K20" s="31"/>
      <c r="L20" s="32"/>
      <c r="M20" s="53"/>
    </row>
    <row r="21" spans="1:13" hidden="1" x14ac:dyDescent="0.25">
      <c r="A21" s="59"/>
      <c r="B21" s="62"/>
      <c r="C21" s="65"/>
      <c r="D21" s="32"/>
      <c r="E21" s="12"/>
      <c r="F21" s="12"/>
      <c r="G21" s="13">
        <f t="shared" si="0"/>
        <v>0</v>
      </c>
      <c r="H21" s="68"/>
      <c r="I21" s="31"/>
      <c r="J21" s="31"/>
      <c r="K21" s="31"/>
      <c r="L21" s="32"/>
      <c r="M21" s="53"/>
    </row>
    <row r="22" spans="1:13" ht="18" hidden="1" customHeight="1" thickBot="1" x14ac:dyDescent="0.3">
      <c r="A22" s="60"/>
      <c r="B22" s="63"/>
      <c r="C22" s="66"/>
      <c r="D22" s="24"/>
      <c r="E22" s="17"/>
      <c r="F22" s="17"/>
      <c r="G22" s="17"/>
      <c r="H22" s="69"/>
      <c r="I22" s="70"/>
      <c r="J22" s="70"/>
      <c r="K22" s="70"/>
      <c r="L22" s="24"/>
      <c r="M22" s="54"/>
    </row>
    <row r="25" spans="1:13" x14ac:dyDescent="0.25">
      <c r="B25" s="1" t="s">
        <v>25</v>
      </c>
    </row>
    <row r="26" spans="1:13" x14ac:dyDescent="0.25">
      <c r="B26" s="1" t="s">
        <v>31</v>
      </c>
    </row>
  </sheetData>
  <mergeCells count="36">
    <mergeCell ref="L18:L22"/>
    <mergeCell ref="M18:M22"/>
    <mergeCell ref="L13:L17"/>
    <mergeCell ref="M13:M17"/>
    <mergeCell ref="A18:A22"/>
    <mergeCell ref="B18:B22"/>
    <mergeCell ref="C18:C22"/>
    <mergeCell ref="D18:D22"/>
    <mergeCell ref="H18:H22"/>
    <mergeCell ref="I18:I22"/>
    <mergeCell ref="J18:J22"/>
    <mergeCell ref="K18:K22"/>
    <mergeCell ref="K8:K12"/>
    <mergeCell ref="L8:L12"/>
    <mergeCell ref="M8:M12"/>
    <mergeCell ref="A13:A17"/>
    <mergeCell ref="B13:B17"/>
    <mergeCell ref="C13:C17"/>
    <mergeCell ref="H13:H17"/>
    <mergeCell ref="I13:I17"/>
    <mergeCell ref="J13:J17"/>
    <mergeCell ref="K13:K17"/>
    <mergeCell ref="A8:A12"/>
    <mergeCell ref="B8:B12"/>
    <mergeCell ref="C8:C12"/>
    <mergeCell ref="H8:H12"/>
    <mergeCell ref="I8:I12"/>
    <mergeCell ref="J8:J12"/>
    <mergeCell ref="A4:M4"/>
    <mergeCell ref="A6:A7"/>
    <mergeCell ref="B6:B7"/>
    <mergeCell ref="C6:C7"/>
    <mergeCell ref="D6:G6"/>
    <mergeCell ref="H6:K6"/>
    <mergeCell ref="L6:L7"/>
    <mergeCell ref="M6:M7"/>
  </mergeCells>
  <pageMargins left="0.7" right="0.7" top="0.75" bottom="0.75" header="0.3" footer="0.3"/>
  <pageSetup paperSize="9" scale="51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Программа №10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uef-polezhaeva</dc:creator>
  <cp:lastModifiedBy>uef-polezhaeva</cp:lastModifiedBy>
  <cp:lastPrinted>2020-10-21T08:39:55Z</cp:lastPrinted>
  <dcterms:created xsi:type="dcterms:W3CDTF">2015-06-05T18:19:34Z</dcterms:created>
  <dcterms:modified xsi:type="dcterms:W3CDTF">2021-01-19T15:24:16Z</dcterms:modified>
</cp:coreProperties>
</file>