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10005" windowHeight="10005"/>
  </bookViews>
  <sheets>
    <sheet name="Лист2" sheetId="3" r:id="rId1"/>
  </sheets>
  <definedNames>
    <definedName name="_xlnm._FilterDatabase" localSheetId="0" hidden="1">Лист2!$A$3:$F$38</definedName>
    <definedName name="_xlnm.Print_Titles" localSheetId="0">Лист2!$2:$3</definedName>
  </definedNames>
  <calcPr calcId="125725"/>
</workbook>
</file>

<file path=xl/calcChain.xml><?xml version="1.0" encoding="utf-8"?>
<calcChain xmlns="http://schemas.openxmlformats.org/spreadsheetml/2006/main">
  <c r="F4" i="3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</calcChain>
</file>

<file path=xl/sharedStrings.xml><?xml version="1.0" encoding="utf-8"?>
<sst xmlns="http://schemas.openxmlformats.org/spreadsheetml/2006/main" count="44" uniqueCount="42">
  <si>
    <t>Кассовый расход</t>
  </si>
  <si>
    <t>Наименование</t>
  </si>
  <si>
    <t>Сводная бюджетная роспись</t>
  </si>
  <si>
    <t>2014 год</t>
  </si>
  <si>
    <t>2015 год</t>
  </si>
  <si>
    <t>Изменение кассового расхода, сумма</t>
  </si>
  <si>
    <t>Изменение кассового расхода, %</t>
  </si>
  <si>
    <t xml:space="preserve">    Муниципальная программа 1 "Образование ЗАТО города Заозерска. Основные направления деятельности"</t>
  </si>
  <si>
    <t xml:space="preserve">      Подпрограмма 1 "Модернизация системы образования ЗАТО города Заозерска"</t>
  </si>
  <si>
    <t xml:space="preserve">      Подпрограмма 2 "Формирование здорового образа жизни и организация отдыха, оздоровления и занятости детей и подростков ЗАТО города Заозерска"</t>
  </si>
  <si>
    <t xml:space="preserve">      Подпрограмма 3 "Комплексная безопасность образовательных организаций системы образования ЗАТО города  Заозерска"</t>
  </si>
  <si>
    <t xml:space="preserve">      Подпрограмма 4 "Развитие системы образования ЗАТО города Заозерска через эффективное выполнение муниципальных функций услуг и работ"</t>
  </si>
  <si>
    <t xml:space="preserve">    Муниципальная программа 2 "Развитие физической культуры и спорта в ЗАТО городе Заозерске"</t>
  </si>
  <si>
    <t xml:space="preserve">      Подпрограмма 1 "Развитие массового спорта"</t>
  </si>
  <si>
    <t xml:space="preserve">      Подпрограмма 2 "Создание оптимальных условий для развития детско-юношеского спорта и подготовки спортивного резерва"</t>
  </si>
  <si>
    <t xml:space="preserve">      Подпрограмма 3 "Развитие спортивной инфраструктуры"</t>
  </si>
  <si>
    <t xml:space="preserve">    Муниципальная программа 3 "Развитие культуры и сохранение историко-культурных объектов в ЗАТО городе Заозерске"</t>
  </si>
  <si>
    <t xml:space="preserve">      Подпрограмма 1 "Сохранение и реконструкция историко-культурных объектов, расположенных на территории муниципального образования ЗАТО город Заозерск"</t>
  </si>
  <si>
    <t xml:space="preserve">      Подпрограмма 2 "Развитие творческого потенциала и организация досуга населения ЗАТО города Заозерска"</t>
  </si>
  <si>
    <t xml:space="preserve">      Подпрограмма 3 "Библиотечное дело ЗАТО города Заозерска"</t>
  </si>
  <si>
    <t xml:space="preserve">      Подпрограмма 4 "О реализации положения "О знаках отличия и поощрениях в ЗАТО городе Заозерске Мурманской области и порядке награждения ими" и других вопросов местного самоуправления"</t>
  </si>
  <si>
    <t xml:space="preserve">      Подпрограмма 5 "Ведомственная целевая программа "Развитие молодежной политики в ЗАТО городе Заозерске"</t>
  </si>
  <si>
    <t xml:space="preserve">    Муниципальная программа 4 "Охрана окружающей среды"</t>
  </si>
  <si>
    <t xml:space="preserve">    Муниципальная программа 5 "Энергосбережение и повышение энергетической эффективности ЗАТО города Заозерска Мурманской области"</t>
  </si>
  <si>
    <t xml:space="preserve">    Муниципальная программа  6 "Развитие малого и среднего предпринимательства и торговли в ЗАТО городе Заозерске Мурманской области"</t>
  </si>
  <si>
    <t xml:space="preserve">    Муниципальная программа 7 "Эффективное управление муниципальными финансами ЗАТО города Заозерска Мурманской области"</t>
  </si>
  <si>
    <t xml:space="preserve">    Муниципальная программа 8 "Профилактика безнадзорности и правонарушений несовершеннолетних на территории муниципального образования ЗАТО города Заозерска"</t>
  </si>
  <si>
    <t xml:space="preserve">    Муниципальная программа 9 "Капитальный ремонт общего имущества в многоквартирных домах,  расположенных на территории ЗАТО города Заозерска"</t>
  </si>
  <si>
    <t xml:space="preserve">    Муниципальная программа 10 "Повышение информационной открытости деятельности органов местного самоуправления"</t>
  </si>
  <si>
    <t xml:space="preserve">    Муниципальная программа 11 "Повышение безопасности дорожного движения и снижение дорожно - транспортного травматизма в ЗАТО городе Заозерске Мурманской области"</t>
  </si>
  <si>
    <t xml:space="preserve">    Муниципальная программа 12 "Эффективное муниципальное управление в ЗАТО городе Заозерске Мурманской области"</t>
  </si>
  <si>
    <t xml:space="preserve">      Подпрограмма 1 "Обеспечение деятельности администрации ЗАТО города Заозерска"</t>
  </si>
  <si>
    <t xml:space="preserve">      Подпрограмма 2 "Осуществление муниципальных функций, направленных на повышение эффективности управления муниципальным имуществом"</t>
  </si>
  <si>
    <t xml:space="preserve">      Подпрограмма 3 "Материально - техническое и информационное сопровождение деятельности органов местного самоуправления ЗАТО города Заозерска"</t>
  </si>
  <si>
    <t xml:space="preserve">      Подпрограмма 4 "Снижение административных барьеров, повышение качества предоставления государственных и муниципальных услуг на базе многофункционального центра предоставления государственных и муниципальных услуг"</t>
  </si>
  <si>
    <t xml:space="preserve">    Муниципальная программа 13 "Социальная поддержка некоторых категорий граждан ЗАТО города Заозерска"</t>
  </si>
  <si>
    <t xml:space="preserve">      Подпрограмма 1 "Доступная среда в ЗАТО городе Заозерске Мурманской области"</t>
  </si>
  <si>
    <t xml:space="preserve">      Подпрограмма 2 "Дополнительные меры социальной поддержки отдельных категорий граждан ЗАТО города Заозерска Мурманской области"</t>
  </si>
  <si>
    <t xml:space="preserve">    Муниципальная программа 14 "Обеспечение комфортной среды проживания населения ЗАТО города Заозерска Мурманской области"</t>
  </si>
  <si>
    <t xml:space="preserve">    Муниципальная программа 15 "Защита населения и территории от чрезвычайных ситуаций природного и техногенного характера, обеспечение пожарной безопасности и безопасности людей на водных объектах на территории ЗАТО города Заозерска Мурманской области"</t>
  </si>
  <si>
    <t xml:space="preserve">    Муниципальная программа 16 "Профилактика правонарушений и обеспечение общественной безопасности в ЗАТО городе Заозерске Мурманской области"</t>
  </si>
  <si>
    <t>ВСЕГО РАСХОДОВ:</t>
  </si>
</sst>
</file>

<file path=xl/styles.xml><?xml version="1.0" encoding="utf-8"?>
<styleSheet xmlns="http://schemas.openxmlformats.org/spreadsheetml/2006/main">
  <numFmts count="1">
    <numFmt numFmtId="164" formatCode="000000"/>
  </numFmts>
  <fonts count="33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sz val="11"/>
      <color rgb="FF9C65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3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3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452">
    <xf numFmtId="0" fontId="0" fillId="2" borderId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6" fillId="9" borderId="6" applyNumberFormat="0" applyAlignment="0" applyProtection="0"/>
    <xf numFmtId="0" fontId="7" fillId="10" borderId="7" applyNumberFormat="0" applyAlignment="0" applyProtection="0"/>
    <xf numFmtId="0" fontId="8" fillId="10" borderId="6" applyNumberFormat="0" applyAlignment="0" applyProtection="0"/>
    <xf numFmtId="0" fontId="9" fillId="0" borderId="8" applyNumberFormat="0" applyFill="0" applyAlignment="0" applyProtection="0"/>
    <xf numFmtId="0" fontId="10" fillId="0" borderId="9" applyNumberFormat="0" applyFill="0" applyAlignment="0" applyProtection="0"/>
    <xf numFmtId="0" fontId="11" fillId="0" borderId="10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11" applyNumberFormat="0" applyFill="0" applyAlignment="0" applyProtection="0"/>
    <xf numFmtId="0" fontId="13" fillId="11" borderId="12" applyNumberFormat="0" applyAlignment="0" applyProtection="0"/>
    <xf numFmtId="0" fontId="14" fillId="0" borderId="0" applyNumberFormat="0" applyFill="0" applyBorder="0" applyAlignment="0" applyProtection="0"/>
    <xf numFmtId="0" fontId="15" fillId="12" borderId="0" applyNumberFormat="0" applyBorder="0" applyAlignment="0" applyProtection="0"/>
    <xf numFmtId="0" fontId="16" fillId="13" borderId="0" applyNumberFormat="0" applyBorder="0" applyAlignment="0" applyProtection="0"/>
    <xf numFmtId="0" fontId="17" fillId="0" borderId="0" applyNumberFormat="0" applyFill="0" applyBorder="0" applyAlignment="0" applyProtection="0"/>
    <xf numFmtId="0" fontId="4" fillId="14" borderId="13" applyNumberFormat="0" applyFont="0" applyAlignment="0" applyProtection="0"/>
    <xf numFmtId="0" fontId="18" fillId="0" borderId="14" applyNumberFormat="0" applyFill="0" applyAlignment="0" applyProtection="0"/>
    <xf numFmtId="0" fontId="19" fillId="0" borderId="0" applyNumberFormat="0" applyFill="0" applyBorder="0" applyAlignment="0" applyProtection="0"/>
    <xf numFmtId="0" fontId="20" fillId="15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5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5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5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5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5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5" fillId="34" borderId="0" applyNumberFormat="0" applyBorder="0" applyAlignment="0" applyProtection="0"/>
    <xf numFmtId="0" fontId="3" fillId="14" borderId="13" applyNumberFormat="0" applyFont="0" applyAlignment="0" applyProtection="0"/>
    <xf numFmtId="0" fontId="3" fillId="14" borderId="13" applyNumberFormat="0" applyFont="0" applyAlignment="0" applyProtection="0"/>
    <xf numFmtId="0" fontId="3" fillId="14" borderId="13" applyNumberFormat="0" applyFont="0" applyAlignment="0" applyProtection="0"/>
    <xf numFmtId="0" fontId="3" fillId="14" borderId="13" applyNumberFormat="0" applyFont="0" applyAlignment="0" applyProtection="0"/>
    <xf numFmtId="0" fontId="3" fillId="14" borderId="13" applyNumberFormat="0" applyFont="0" applyAlignment="0" applyProtection="0"/>
    <xf numFmtId="0" fontId="3" fillId="14" borderId="13" applyNumberFormat="0" applyFont="0" applyAlignment="0" applyProtection="0"/>
    <xf numFmtId="0" fontId="3" fillId="14" borderId="13" applyNumberFormat="0" applyFont="0" applyAlignment="0" applyProtection="0"/>
    <xf numFmtId="0" fontId="3" fillId="14" borderId="13" applyNumberFormat="0" applyFont="0" applyAlignment="0" applyProtection="0"/>
    <xf numFmtId="0" fontId="3" fillId="14" borderId="13" applyNumberFormat="0" applyFont="0" applyAlignment="0" applyProtection="0"/>
    <xf numFmtId="0" fontId="3" fillId="14" borderId="13" applyNumberFormat="0" applyFont="0" applyAlignment="0" applyProtection="0"/>
    <xf numFmtId="0" fontId="3" fillId="14" borderId="13" applyNumberFormat="0" applyFont="0" applyAlignment="0" applyProtection="0"/>
    <xf numFmtId="0" fontId="3" fillId="14" borderId="13" applyNumberFormat="0" applyFont="0" applyAlignment="0" applyProtection="0"/>
    <xf numFmtId="0" fontId="3" fillId="24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3" borderId="0" applyNumberFormat="0" applyBorder="0" applyAlignment="0" applyProtection="0"/>
    <xf numFmtId="0" fontId="3" fillId="18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18" borderId="0" applyNumberFormat="0" applyBorder="0" applyAlignment="0" applyProtection="0"/>
    <xf numFmtId="0" fontId="3" fillId="17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2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20" borderId="0" applyNumberFormat="0" applyBorder="0" applyAlignment="0" applyProtection="0"/>
    <xf numFmtId="0" fontId="3" fillId="18" borderId="0" applyNumberFormat="0" applyBorder="0" applyAlignment="0" applyProtection="0"/>
    <xf numFmtId="0" fontId="3" fillId="17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2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20" borderId="0" applyNumberFormat="0" applyBorder="0" applyAlignment="0" applyProtection="0"/>
    <xf numFmtId="0" fontId="3" fillId="18" borderId="0" applyNumberFormat="0" applyBorder="0" applyAlignment="0" applyProtection="0"/>
    <xf numFmtId="0" fontId="3" fillId="17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2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20" borderId="0" applyNumberFormat="0" applyBorder="0" applyAlignment="0" applyProtection="0"/>
    <xf numFmtId="0" fontId="3" fillId="18" borderId="0" applyNumberFormat="0" applyBorder="0" applyAlignment="0" applyProtection="0"/>
    <xf numFmtId="0" fontId="3" fillId="17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2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20" borderId="0" applyNumberFormat="0" applyBorder="0" applyAlignment="0" applyProtection="0"/>
    <xf numFmtId="0" fontId="3" fillId="18" borderId="0" applyNumberFormat="0" applyBorder="0" applyAlignment="0" applyProtection="0"/>
    <xf numFmtId="0" fontId="3" fillId="17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2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20" borderId="0" applyNumberFormat="0" applyBorder="0" applyAlignment="0" applyProtection="0"/>
    <xf numFmtId="0" fontId="3" fillId="18" borderId="0" applyNumberFormat="0" applyBorder="0" applyAlignment="0" applyProtection="0"/>
    <xf numFmtId="0" fontId="3" fillId="17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3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2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20" borderId="0" applyNumberFormat="0" applyBorder="0" applyAlignment="0" applyProtection="0"/>
    <xf numFmtId="0" fontId="3" fillId="18" borderId="0" applyNumberFormat="0" applyBorder="0" applyAlignment="0" applyProtection="0"/>
    <xf numFmtId="0" fontId="3" fillId="17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3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2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20" borderId="0" applyNumberFormat="0" applyBorder="0" applyAlignment="0" applyProtection="0"/>
    <xf numFmtId="0" fontId="3" fillId="17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2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20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14" borderId="13" applyNumberFormat="0" applyFont="0" applyAlignment="0" applyProtection="0"/>
    <xf numFmtId="0" fontId="3" fillId="14" borderId="13" applyNumberFormat="0" applyFont="0" applyAlignment="0" applyProtection="0"/>
    <xf numFmtId="0" fontId="3" fillId="14" borderId="13" applyNumberFormat="0" applyFont="0" applyAlignment="0" applyProtection="0"/>
    <xf numFmtId="0" fontId="3" fillId="14" borderId="13" applyNumberFormat="0" applyFont="0" applyAlignment="0" applyProtection="0"/>
    <xf numFmtId="0" fontId="2" fillId="14" borderId="13" applyNumberFormat="0" applyFont="0" applyAlignment="0" applyProtection="0"/>
    <xf numFmtId="0" fontId="2" fillId="18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1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0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14" borderId="13" applyNumberFormat="0" applyFont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14" borderId="13" applyNumberFormat="0" applyFont="0" applyAlignment="0" applyProtection="0"/>
    <xf numFmtId="0" fontId="2" fillId="14" borderId="13" applyNumberFormat="0" applyFont="0" applyAlignment="0" applyProtection="0"/>
    <xf numFmtId="0" fontId="2" fillId="14" borderId="13" applyNumberFormat="0" applyFont="0" applyAlignment="0" applyProtection="0"/>
    <xf numFmtId="0" fontId="2" fillId="14" borderId="13" applyNumberFormat="0" applyFont="0" applyAlignment="0" applyProtection="0"/>
    <xf numFmtId="0" fontId="2" fillId="14" borderId="13" applyNumberFormat="0" applyFont="0" applyAlignment="0" applyProtection="0"/>
    <xf numFmtId="0" fontId="2" fillId="14" borderId="13" applyNumberFormat="0" applyFont="0" applyAlignment="0" applyProtection="0"/>
    <xf numFmtId="0" fontId="2" fillId="2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3" borderId="0" applyNumberFormat="0" applyBorder="0" applyAlignment="0" applyProtection="0"/>
    <xf numFmtId="0" fontId="2" fillId="18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18" borderId="0" applyNumberFormat="0" applyBorder="0" applyAlignment="0" applyProtection="0"/>
    <xf numFmtId="0" fontId="2" fillId="17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2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20" borderId="0" applyNumberFormat="0" applyBorder="0" applyAlignment="0" applyProtection="0"/>
    <xf numFmtId="0" fontId="2" fillId="18" borderId="0" applyNumberFormat="0" applyBorder="0" applyAlignment="0" applyProtection="0"/>
    <xf numFmtId="0" fontId="2" fillId="17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2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20" borderId="0" applyNumberFormat="0" applyBorder="0" applyAlignment="0" applyProtection="0"/>
    <xf numFmtId="0" fontId="2" fillId="18" borderId="0" applyNumberFormat="0" applyBorder="0" applyAlignment="0" applyProtection="0"/>
    <xf numFmtId="0" fontId="2" fillId="17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2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20" borderId="0" applyNumberFormat="0" applyBorder="0" applyAlignment="0" applyProtection="0"/>
    <xf numFmtId="0" fontId="2" fillId="18" borderId="0" applyNumberFormat="0" applyBorder="0" applyAlignment="0" applyProtection="0"/>
    <xf numFmtId="0" fontId="2" fillId="17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2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20" borderId="0" applyNumberFormat="0" applyBorder="0" applyAlignment="0" applyProtection="0"/>
    <xf numFmtId="0" fontId="2" fillId="17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2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2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14" borderId="13" applyNumberFormat="0" applyFont="0" applyAlignment="0" applyProtection="0"/>
    <xf numFmtId="0" fontId="2" fillId="14" borderId="13" applyNumberFormat="0" applyFont="0" applyAlignment="0" applyProtection="0"/>
    <xf numFmtId="0" fontId="2" fillId="14" borderId="13" applyNumberFormat="0" applyFont="0" applyAlignment="0" applyProtection="0"/>
    <xf numFmtId="0" fontId="2" fillId="14" borderId="13" applyNumberFormat="0" applyFont="0" applyAlignment="0" applyProtection="0"/>
    <xf numFmtId="0" fontId="2" fillId="14" borderId="13" applyNumberFormat="0" applyFont="0" applyAlignment="0" applyProtection="0"/>
    <xf numFmtId="0" fontId="2" fillId="14" borderId="13" applyNumberFormat="0" applyFont="0" applyAlignment="0" applyProtection="0"/>
    <xf numFmtId="0" fontId="2" fillId="2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3" borderId="0" applyNumberFormat="0" applyBorder="0" applyAlignment="0" applyProtection="0"/>
    <xf numFmtId="0" fontId="2" fillId="18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18" borderId="0" applyNumberFormat="0" applyBorder="0" applyAlignment="0" applyProtection="0"/>
    <xf numFmtId="0" fontId="2" fillId="17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2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20" borderId="0" applyNumberFormat="0" applyBorder="0" applyAlignment="0" applyProtection="0"/>
    <xf numFmtId="0" fontId="2" fillId="18" borderId="0" applyNumberFormat="0" applyBorder="0" applyAlignment="0" applyProtection="0"/>
    <xf numFmtId="0" fontId="2" fillId="17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2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20" borderId="0" applyNumberFormat="0" applyBorder="0" applyAlignment="0" applyProtection="0"/>
    <xf numFmtId="0" fontId="2" fillId="18" borderId="0" applyNumberFormat="0" applyBorder="0" applyAlignment="0" applyProtection="0"/>
    <xf numFmtId="0" fontId="2" fillId="17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2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20" borderId="0" applyNumberFormat="0" applyBorder="0" applyAlignment="0" applyProtection="0"/>
    <xf numFmtId="0" fontId="2" fillId="18" borderId="0" applyNumberFormat="0" applyBorder="0" applyAlignment="0" applyProtection="0"/>
    <xf numFmtId="0" fontId="2" fillId="17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2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20" borderId="0" applyNumberFormat="0" applyBorder="0" applyAlignment="0" applyProtection="0"/>
    <xf numFmtId="0" fontId="2" fillId="17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2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2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1" fillId="14" borderId="13" applyNumberFormat="0" applyFont="0" applyAlignment="0" applyProtection="0"/>
    <xf numFmtId="0" fontId="1" fillId="14" borderId="13" applyNumberFormat="0" applyFont="0" applyAlignment="0" applyProtection="0"/>
    <xf numFmtId="0" fontId="1" fillId="14" borderId="13" applyNumberFormat="0" applyFont="0" applyAlignment="0" applyProtection="0"/>
    <xf numFmtId="0" fontId="1" fillId="14" borderId="13" applyNumberFormat="0" applyFont="0" applyAlignment="0" applyProtection="0"/>
    <xf numFmtId="0" fontId="1" fillId="14" borderId="13" applyNumberFormat="0" applyFont="0" applyAlignment="0" applyProtection="0"/>
    <xf numFmtId="0" fontId="1" fillId="14" borderId="13" applyNumberFormat="0" applyFont="0" applyAlignment="0" applyProtection="0"/>
    <xf numFmtId="0" fontId="1" fillId="14" borderId="13" applyNumberFormat="0" applyFont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4" borderId="0" applyNumberFormat="0" applyBorder="0" applyAlignment="0" applyProtection="0"/>
    <xf numFmtId="0" fontId="1" fillId="18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17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2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0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24" borderId="0" applyNumberFormat="0" applyBorder="0" applyAlignment="0" applyProtection="0"/>
    <xf numFmtId="0" fontId="1" fillId="14" borderId="13" applyNumberFormat="0" applyFont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24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18" borderId="0" applyNumberFormat="0" applyBorder="0" applyAlignment="0" applyProtection="0"/>
    <xf numFmtId="0" fontId="1" fillId="17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2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20" borderId="0" applyNumberFormat="0" applyBorder="0" applyAlignment="0" applyProtection="0"/>
    <xf numFmtId="0" fontId="1" fillId="18" borderId="0" applyNumberFormat="0" applyBorder="0" applyAlignment="0" applyProtection="0"/>
    <xf numFmtId="0" fontId="1" fillId="17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2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20" borderId="0" applyNumberFormat="0" applyBorder="0" applyAlignment="0" applyProtection="0"/>
    <xf numFmtId="0" fontId="1" fillId="18" borderId="0" applyNumberFormat="0" applyBorder="0" applyAlignment="0" applyProtection="0"/>
    <xf numFmtId="0" fontId="1" fillId="17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2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20" borderId="0" applyNumberFormat="0" applyBorder="0" applyAlignment="0" applyProtection="0"/>
    <xf numFmtId="0" fontId="1" fillId="18" borderId="0" applyNumberFormat="0" applyBorder="0" applyAlignment="0" applyProtection="0"/>
    <xf numFmtId="0" fontId="1" fillId="17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2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20" borderId="0" applyNumberFormat="0" applyBorder="0" applyAlignment="0" applyProtection="0"/>
    <xf numFmtId="0" fontId="1" fillId="17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2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20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</cellStyleXfs>
  <cellXfs count="33">
    <xf numFmtId="0" fontId="0" fillId="2" borderId="0" xfId="0" applyFont="1" applyFill="1"/>
    <xf numFmtId="0" fontId="24" fillId="16" borderId="0" xfId="0" applyFont="1" applyFill="1"/>
    <xf numFmtId="4" fontId="23" fillId="16" borderId="2" xfId="0" applyNumberFormat="1" applyFont="1" applyFill="1" applyBorder="1" applyAlignment="1">
      <alignment horizontal="right" vertical="top" shrinkToFit="1"/>
    </xf>
    <xf numFmtId="164" fontId="29" fillId="16" borderId="0" xfId="0" applyNumberFormat="1" applyFont="1" applyFill="1" applyAlignment="1">
      <alignment wrapText="1"/>
    </xf>
    <xf numFmtId="1" fontId="21" fillId="16" borderId="22" xfId="0" applyNumberFormat="1" applyFont="1" applyFill="1" applyBorder="1" applyAlignment="1">
      <alignment horizontal="center" vertical="center" wrapText="1"/>
    </xf>
    <xf numFmtId="164" fontId="29" fillId="16" borderId="0" xfId="0" applyNumberFormat="1" applyFont="1" applyFill="1" applyAlignment="1">
      <alignment horizontal="center" wrapText="1"/>
    </xf>
    <xf numFmtId="0" fontId="27" fillId="16" borderId="0" xfId="0" applyFont="1" applyFill="1"/>
    <xf numFmtId="1" fontId="21" fillId="16" borderId="21" xfId="0" applyNumberFormat="1" applyFont="1" applyFill="1" applyBorder="1" applyAlignment="1">
      <alignment horizontal="center" vertical="center" wrapText="1"/>
    </xf>
    <xf numFmtId="164" fontId="29" fillId="16" borderId="0" xfId="0" applyNumberFormat="1" applyFont="1" applyFill="1" applyAlignment="1">
      <alignment horizontal="right" wrapText="1"/>
    </xf>
    <xf numFmtId="1" fontId="21" fillId="16" borderId="20" xfId="0" applyNumberFormat="1" applyFont="1" applyFill="1" applyBorder="1" applyAlignment="1">
      <alignment horizontal="center" vertical="center" wrapText="1"/>
    </xf>
    <xf numFmtId="4" fontId="29" fillId="16" borderId="0" xfId="0" applyNumberFormat="1" applyFont="1" applyFill="1"/>
    <xf numFmtId="0" fontId="26" fillId="16" borderId="15" xfId="0" applyNumberFormat="1" applyFont="1" applyFill="1" applyBorder="1" applyAlignment="1">
      <alignment horizontal="center" vertical="center" shrinkToFit="1"/>
    </xf>
    <xf numFmtId="4" fontId="28" fillId="16" borderId="0" xfId="0" applyNumberFormat="1" applyFont="1" applyFill="1"/>
    <xf numFmtId="0" fontId="21" fillId="16" borderId="19" xfId="0" applyFont="1" applyFill="1" applyBorder="1" applyAlignment="1">
      <alignment horizontal="center" vertical="center" shrinkToFit="1"/>
    </xf>
    <xf numFmtId="164" fontId="28" fillId="16" borderId="0" xfId="0" applyNumberFormat="1" applyFont="1" applyFill="1" applyAlignment="1">
      <alignment horizontal="right" wrapText="1"/>
    </xf>
    <xf numFmtId="4" fontId="31" fillId="16" borderId="2" xfId="0" applyNumberFormat="1" applyFont="1" applyFill="1" applyBorder="1" applyAlignment="1">
      <alignment horizontal="right" vertical="top" shrinkToFit="1"/>
    </xf>
    <xf numFmtId="0" fontId="24" fillId="16" borderId="0" xfId="0" applyNumberFormat="1" applyFont="1" applyFill="1"/>
    <xf numFmtId="0" fontId="21" fillId="16" borderId="18" xfId="0" applyFont="1" applyFill="1" applyBorder="1" applyAlignment="1">
      <alignment horizontal="center" vertical="center" shrinkToFit="1"/>
    </xf>
    <xf numFmtId="4" fontId="24" fillId="16" borderId="0" xfId="0" applyNumberFormat="1" applyFont="1" applyFill="1"/>
    <xf numFmtId="0" fontId="26" fillId="16" borderId="2" xfId="0" applyNumberFormat="1" applyFont="1" applyFill="1" applyBorder="1" applyAlignment="1">
      <alignment horizontal="center" vertical="center" shrinkToFit="1"/>
    </xf>
    <xf numFmtId="164" fontId="24" fillId="16" borderId="0" xfId="0" applyNumberFormat="1" applyFont="1" applyFill="1" applyAlignment="1">
      <alignment wrapText="1"/>
    </xf>
    <xf numFmtId="0" fontId="26" fillId="16" borderId="2" xfId="0" applyNumberFormat="1" applyFont="1" applyFill="1" applyBorder="1" applyAlignment="1">
      <alignment horizontal="center" vertical="center" wrapText="1" shrinkToFit="1"/>
    </xf>
    <xf numFmtId="164" fontId="30" fillId="16" borderId="0" xfId="0" applyNumberFormat="1" applyFont="1" applyFill="1" applyAlignment="1">
      <alignment wrapText="1"/>
    </xf>
    <xf numFmtId="0" fontId="32" fillId="16" borderId="16" xfId="0" applyFont="1" applyFill="1" applyBorder="1" applyAlignment="1">
      <alignment horizontal="left"/>
    </xf>
    <xf numFmtId="0" fontId="22" fillId="16" borderId="2" xfId="0" applyFont="1" applyFill="1" applyBorder="1" applyAlignment="1">
      <alignment vertical="top" wrapText="1"/>
    </xf>
    <xf numFmtId="0" fontId="21" fillId="16" borderId="2" xfId="0" applyFont="1" applyFill="1" applyBorder="1" applyAlignment="1">
      <alignment horizontal="center" vertical="center" wrapText="1"/>
    </xf>
    <xf numFmtId="0" fontId="25" fillId="16" borderId="3" xfId="0" applyFont="1" applyFill="1" applyBorder="1" applyAlignment="1">
      <alignment horizontal="center"/>
    </xf>
    <xf numFmtId="0" fontId="25" fillId="16" borderId="17" xfId="0" applyFont="1" applyFill="1" applyBorder="1" applyAlignment="1">
      <alignment horizontal="center"/>
    </xf>
    <xf numFmtId="164" fontId="21" fillId="16" borderId="1" xfId="0" applyNumberFormat="1" applyFont="1" applyFill="1" applyBorder="1" applyAlignment="1">
      <alignment horizontal="center" vertical="center" wrapText="1"/>
    </xf>
    <xf numFmtId="164" fontId="21" fillId="16" borderId="15" xfId="0" applyNumberFormat="1" applyFont="1" applyFill="1" applyBorder="1" applyAlignment="1">
      <alignment horizontal="center" vertical="center" wrapText="1"/>
    </xf>
    <xf numFmtId="0" fontId="25" fillId="16" borderId="2" xfId="0" applyFont="1" applyFill="1" applyBorder="1" applyAlignment="1">
      <alignment horizontal="center"/>
    </xf>
    <xf numFmtId="0" fontId="21" fillId="16" borderId="4" xfId="0" applyFont="1" applyFill="1" applyBorder="1" applyAlignment="1">
      <alignment horizontal="center" vertical="center" wrapText="1"/>
    </xf>
    <xf numFmtId="0" fontId="21" fillId="16" borderId="5" xfId="0" applyFont="1" applyFill="1" applyBorder="1" applyAlignment="1">
      <alignment horizontal="center" vertical="center" wrapText="1"/>
    </xf>
  </cellXfs>
  <cellStyles count="452">
    <cellStyle name="20% - Акцент1" xfId="24" builtinId="30" customBuiltin="1"/>
    <cellStyle name="20% - Акцент1 10" xfId="147"/>
    <cellStyle name="20% - Акцент1 11" xfId="168"/>
    <cellStyle name="20% - Акцент1 12" xfId="170"/>
    <cellStyle name="20% - Акцент1 13" xfId="356" customBuiltin="1"/>
    <cellStyle name="20% - Акцент1 14" xfId="367" customBuiltin="1"/>
    <cellStyle name="20% - Акцент1 15" xfId="355" customBuiltin="1"/>
    <cellStyle name="20% - Акцент1 16" xfId="392" customBuiltin="1"/>
    <cellStyle name="20% - Акцент1 17" xfId="404" customBuiltin="1"/>
    <cellStyle name="20% - Акцент1 18" xfId="416" customBuiltin="1"/>
    <cellStyle name="20% - Акцент1 19" xfId="427" customBuiltin="1"/>
    <cellStyle name="20% - Акцент1 2" xfId="55"/>
    <cellStyle name="20% - Акцент1 2 2" xfId="191"/>
    <cellStyle name="20% - Акцент1 2 3" xfId="277"/>
    <cellStyle name="20% - Акцент1 20" xfId="437" customBuiltin="1"/>
    <cellStyle name="20% - Акцент1 3" xfId="66"/>
    <cellStyle name="20% - Акцент1 3 2" xfId="202"/>
    <cellStyle name="20% - Акцент1 3 3" xfId="288"/>
    <cellStyle name="20% - Акцент1 4" xfId="78"/>
    <cellStyle name="20% - Акцент1 4 2" xfId="214"/>
    <cellStyle name="20% - Акцент1 4 3" xfId="300"/>
    <cellStyle name="20% - Акцент1 5" xfId="90"/>
    <cellStyle name="20% - Акцент1 5 2" xfId="226"/>
    <cellStyle name="20% - Акцент1 5 3" xfId="312"/>
    <cellStyle name="20% - Акцент1 6" xfId="102"/>
    <cellStyle name="20% - Акцент1 6 2" xfId="237"/>
    <cellStyle name="20% - Акцент1 6 3" xfId="323"/>
    <cellStyle name="20% - Акцент1 7" xfId="114"/>
    <cellStyle name="20% - Акцент1 7 2" xfId="247"/>
    <cellStyle name="20% - Акцент1 7 3" xfId="333"/>
    <cellStyle name="20% - Акцент1 8" xfId="126"/>
    <cellStyle name="20% - Акцент1 9" xfId="137"/>
    <cellStyle name="20% - Акцент2" xfId="27" builtinId="34" customBuiltin="1"/>
    <cellStyle name="20% - Акцент2 10" xfId="155"/>
    <cellStyle name="20% - Акцент2 11" xfId="171"/>
    <cellStyle name="20% - Акцент2 12" xfId="178"/>
    <cellStyle name="20% - Акцент2 13" xfId="360" customBuiltin="1"/>
    <cellStyle name="20% - Акцент2 14" xfId="377" customBuiltin="1"/>
    <cellStyle name="20% - Акцент2 15" xfId="381" customBuiltin="1"/>
    <cellStyle name="20% - Акцент2 16" xfId="402" customBuiltin="1"/>
    <cellStyle name="20% - Акцент2 17" xfId="414" customBuiltin="1"/>
    <cellStyle name="20% - Акцент2 18" xfId="425" customBuiltin="1"/>
    <cellStyle name="20% - Акцент2 19" xfId="436" customBuiltin="1"/>
    <cellStyle name="20% - Акцент2 2" xfId="59"/>
    <cellStyle name="20% - Акцент2 2 2" xfId="195"/>
    <cellStyle name="20% - Акцент2 2 3" xfId="281"/>
    <cellStyle name="20% - Акцент2 20" xfId="445" customBuiltin="1"/>
    <cellStyle name="20% - Акцент2 3" xfId="76"/>
    <cellStyle name="20% - Акцент2 3 2" xfId="212"/>
    <cellStyle name="20% - Акцент2 3 3" xfId="298"/>
    <cellStyle name="20% - Акцент2 4" xfId="88"/>
    <cellStyle name="20% - Акцент2 4 2" xfId="224"/>
    <cellStyle name="20% - Акцент2 4 3" xfId="310"/>
    <cellStyle name="20% - Акцент2 5" xfId="100"/>
    <cellStyle name="20% - Акцент2 5 2" xfId="235"/>
    <cellStyle name="20% - Акцент2 5 3" xfId="321"/>
    <cellStyle name="20% - Акцент2 6" xfId="112"/>
    <cellStyle name="20% - Акцент2 6 2" xfId="246"/>
    <cellStyle name="20% - Акцент2 6 3" xfId="332"/>
    <cellStyle name="20% - Акцент2 7" xfId="124"/>
    <cellStyle name="20% - Акцент2 7 2" xfId="255"/>
    <cellStyle name="20% - Акцент2 7 3" xfId="341"/>
    <cellStyle name="20% - Акцент2 8" xfId="135"/>
    <cellStyle name="20% - Акцент2 9" xfId="146"/>
    <cellStyle name="20% - Акцент3" xfId="30" builtinId="38" customBuiltin="1"/>
    <cellStyle name="20% - Акцент3 10" xfId="140"/>
    <cellStyle name="20% - Акцент3 11" xfId="173"/>
    <cellStyle name="20% - Акцент3 12" xfId="262"/>
    <cellStyle name="20% - Акцент3 13" xfId="364" customBuiltin="1"/>
    <cellStyle name="20% - Акцент3 14" xfId="362" customBuiltin="1"/>
    <cellStyle name="20% - Акцент3 15" xfId="389" customBuiltin="1"/>
    <cellStyle name="20% - Акцент3 16" xfId="370" customBuiltin="1"/>
    <cellStyle name="20% - Акцент3 17" xfId="395" customBuiltin="1"/>
    <cellStyle name="20% - Акцент3 18" xfId="407" customBuiltin="1"/>
    <cellStyle name="20% - Акцент3 19" xfId="419" customBuiltin="1"/>
    <cellStyle name="20% - Акцент3 2" xfId="63"/>
    <cellStyle name="20% - Акцент3 2 2" xfId="199"/>
    <cellStyle name="20% - Акцент3 2 3" xfId="285"/>
    <cellStyle name="20% - Акцент3 20" xfId="430" customBuiltin="1"/>
    <cellStyle name="20% - Акцент3 3" xfId="61"/>
    <cellStyle name="20% - Акцент3 3 2" xfId="197"/>
    <cellStyle name="20% - Акцент3 3 3" xfId="283"/>
    <cellStyle name="20% - Акцент3 4" xfId="69"/>
    <cellStyle name="20% - Акцент3 4 2" xfId="205"/>
    <cellStyle name="20% - Акцент3 4 3" xfId="291"/>
    <cellStyle name="20% - Акцент3 5" xfId="81"/>
    <cellStyle name="20% - Акцент3 5 2" xfId="217"/>
    <cellStyle name="20% - Акцент3 5 3" xfId="303"/>
    <cellStyle name="20% - Акцент3 6" xfId="93"/>
    <cellStyle name="20% - Акцент3 6 2" xfId="229"/>
    <cellStyle name="20% - Акцент3 6 3" xfId="315"/>
    <cellStyle name="20% - Акцент3 7" xfId="105"/>
    <cellStyle name="20% - Акцент3 7 2" xfId="240"/>
    <cellStyle name="20% - Акцент3 7 3" xfId="326"/>
    <cellStyle name="20% - Акцент3 8" xfId="117"/>
    <cellStyle name="20% - Акцент3 9" xfId="129"/>
    <cellStyle name="20% - Акцент4" xfId="33" builtinId="42" customBuiltin="1"/>
    <cellStyle name="20% - Акцент4 10" xfId="156"/>
    <cellStyle name="20% - Акцент4 11" xfId="176"/>
    <cellStyle name="20% - Акцент4 12" xfId="264"/>
    <cellStyle name="20% - Акцент4 13" xfId="368" customBuiltin="1"/>
    <cellStyle name="20% - Акцент4 14" xfId="379" customBuiltin="1"/>
    <cellStyle name="20% - Акцент4 15" xfId="393" customBuiltin="1"/>
    <cellStyle name="20% - Акцент4 16" xfId="405" customBuiltin="1"/>
    <cellStyle name="20% - Акцент4 17" xfId="417" customBuiltin="1"/>
    <cellStyle name="20% - Акцент4 18" xfId="428" customBuiltin="1"/>
    <cellStyle name="20% - Акцент4 19" xfId="438" customBuiltin="1"/>
    <cellStyle name="20% - Акцент4 2" xfId="67"/>
    <cellStyle name="20% - Акцент4 2 2" xfId="203"/>
    <cellStyle name="20% - Акцент4 2 3" xfId="289"/>
    <cellStyle name="20% - Акцент4 20" xfId="446" customBuiltin="1"/>
    <cellStyle name="20% - Акцент4 3" xfId="79"/>
    <cellStyle name="20% - Акцент4 3 2" xfId="215"/>
    <cellStyle name="20% - Акцент4 3 3" xfId="301"/>
    <cellStyle name="20% - Акцент4 4" xfId="91"/>
    <cellStyle name="20% - Акцент4 4 2" xfId="227"/>
    <cellStyle name="20% - Акцент4 4 3" xfId="313"/>
    <cellStyle name="20% - Акцент4 5" xfId="103"/>
    <cellStyle name="20% - Акцент4 5 2" xfId="238"/>
    <cellStyle name="20% - Акцент4 5 3" xfId="324"/>
    <cellStyle name="20% - Акцент4 6" xfId="115"/>
    <cellStyle name="20% - Акцент4 6 2" xfId="248"/>
    <cellStyle name="20% - Акцент4 6 3" xfId="334"/>
    <cellStyle name="20% - Акцент4 7" xfId="127"/>
    <cellStyle name="20% - Акцент4 7 2" xfId="256"/>
    <cellStyle name="20% - Акцент4 7 3" xfId="342"/>
    <cellStyle name="20% - Акцент4 8" xfId="138"/>
    <cellStyle name="20% - Акцент4 9" xfId="148"/>
    <cellStyle name="20% - Акцент5" xfId="36" builtinId="46" customBuiltin="1"/>
    <cellStyle name="20% - Акцент5 10" xfId="158"/>
    <cellStyle name="20% - Акцент5 11" xfId="179"/>
    <cellStyle name="20% - Акцент5 12" xfId="266"/>
    <cellStyle name="20% - Акцент5 13" xfId="372" customBuiltin="1"/>
    <cellStyle name="20% - Акцент5 14" xfId="382" customBuiltin="1"/>
    <cellStyle name="20% - Акцент5 15" xfId="397" customBuiltin="1"/>
    <cellStyle name="20% - Акцент5 16" xfId="409" customBuiltin="1"/>
    <cellStyle name="20% - Акцент5 17" xfId="420" customBuiltin="1"/>
    <cellStyle name="20% - Акцент5 18" xfId="431" customBuiltin="1"/>
    <cellStyle name="20% - Акцент5 19" xfId="440" customBuiltin="1"/>
    <cellStyle name="20% - Акцент5 2" xfId="71"/>
    <cellStyle name="20% - Акцент5 2 2" xfId="207"/>
    <cellStyle name="20% - Акцент5 2 3" xfId="293"/>
    <cellStyle name="20% - Акцент5 20" xfId="448" customBuiltin="1"/>
    <cellStyle name="20% - Акцент5 3" xfId="83"/>
    <cellStyle name="20% - Акцент5 3 2" xfId="219"/>
    <cellStyle name="20% - Акцент5 3 3" xfId="305"/>
    <cellStyle name="20% - Акцент5 4" xfId="95"/>
    <cellStyle name="20% - Акцент5 4 2" xfId="230"/>
    <cellStyle name="20% - Акцент5 4 3" xfId="316"/>
    <cellStyle name="20% - Акцент5 5" xfId="107"/>
    <cellStyle name="20% - Акцент5 5 2" xfId="241"/>
    <cellStyle name="20% - Акцент5 5 3" xfId="327"/>
    <cellStyle name="20% - Акцент5 6" xfId="119"/>
    <cellStyle name="20% - Акцент5 6 2" xfId="250"/>
    <cellStyle name="20% - Акцент5 6 3" xfId="336"/>
    <cellStyle name="20% - Акцент5 7" xfId="130"/>
    <cellStyle name="20% - Акцент5 7 2" xfId="258"/>
    <cellStyle name="20% - Акцент5 7 3" xfId="344"/>
    <cellStyle name="20% - Акцент5 8" xfId="141"/>
    <cellStyle name="20% - Акцент5 9" xfId="150"/>
    <cellStyle name="20% - Акцент6" xfId="39" builtinId="50" customBuiltin="1"/>
    <cellStyle name="20% - Акцент6 10" xfId="160"/>
    <cellStyle name="20% - Акцент6 11" xfId="182"/>
    <cellStyle name="20% - Акцент6 12" xfId="268"/>
    <cellStyle name="20% - Акцент6 13" xfId="375" customBuiltin="1"/>
    <cellStyle name="20% - Акцент6 14" xfId="386" customBuiltin="1"/>
    <cellStyle name="20% - Акцент6 15" xfId="400" customBuiltin="1"/>
    <cellStyle name="20% - Акцент6 16" xfId="412" customBuiltin="1"/>
    <cellStyle name="20% - Акцент6 17" xfId="423" customBuiltin="1"/>
    <cellStyle name="20% - Акцент6 18" xfId="434" customBuiltin="1"/>
    <cellStyle name="20% - Акцент6 19" xfId="443" customBuiltin="1"/>
    <cellStyle name="20% - Акцент6 2" xfId="74"/>
    <cellStyle name="20% - Акцент6 2 2" xfId="210"/>
    <cellStyle name="20% - Акцент6 2 3" xfId="296"/>
    <cellStyle name="20% - Акцент6 20" xfId="450" customBuiltin="1"/>
    <cellStyle name="20% - Акцент6 3" xfId="86"/>
    <cellStyle name="20% - Акцент6 3 2" xfId="222"/>
    <cellStyle name="20% - Акцент6 3 3" xfId="308"/>
    <cellStyle name="20% - Акцент6 4" xfId="98"/>
    <cellStyle name="20% - Акцент6 4 2" xfId="233"/>
    <cellStyle name="20% - Акцент6 4 3" xfId="319"/>
    <cellStyle name="20% - Акцент6 5" xfId="110"/>
    <cellStyle name="20% - Акцент6 5 2" xfId="244"/>
    <cellStyle name="20% - Акцент6 5 3" xfId="330"/>
    <cellStyle name="20% - Акцент6 6" xfId="122"/>
    <cellStyle name="20% - Акцент6 6 2" xfId="253"/>
    <cellStyle name="20% - Акцент6 6 3" xfId="339"/>
    <cellStyle name="20% - Акцент6 7" xfId="133"/>
    <cellStyle name="20% - Акцент6 7 2" xfId="260"/>
    <cellStyle name="20% - Акцент6 7 3" xfId="346"/>
    <cellStyle name="20% - Акцент6 8" xfId="144"/>
    <cellStyle name="20% - Акцент6 9" xfId="153"/>
    <cellStyle name="40% - Акцент1" xfId="25" builtinId="31" customBuiltin="1"/>
    <cellStyle name="40% - Акцент1 10" xfId="136"/>
    <cellStyle name="40% - Акцент1 11" xfId="169"/>
    <cellStyle name="40% - Акцент1 12" xfId="167"/>
    <cellStyle name="40% - Акцент1 13" xfId="357" customBuiltin="1"/>
    <cellStyle name="40% - Акцент1 14" xfId="363" customBuiltin="1"/>
    <cellStyle name="40% - Акцент1 15" xfId="371" customBuiltin="1"/>
    <cellStyle name="40% - Акцент1 16" xfId="359" customBuiltin="1"/>
    <cellStyle name="40% - Акцент1 17" xfId="391" customBuiltin="1"/>
    <cellStyle name="40% - Акцент1 18" xfId="403" customBuiltin="1"/>
    <cellStyle name="40% - Акцент1 19" xfId="415" customBuiltin="1"/>
    <cellStyle name="40% - Акцент1 2" xfId="56"/>
    <cellStyle name="40% - Акцент1 2 2" xfId="192"/>
    <cellStyle name="40% - Акцент1 2 3" xfId="278"/>
    <cellStyle name="40% - Акцент1 20" xfId="426" customBuiltin="1"/>
    <cellStyle name="40% - Акцент1 3" xfId="62"/>
    <cellStyle name="40% - Акцент1 3 2" xfId="198"/>
    <cellStyle name="40% - Акцент1 3 3" xfId="284"/>
    <cellStyle name="40% - Акцент1 4" xfId="65"/>
    <cellStyle name="40% - Акцент1 4 2" xfId="201"/>
    <cellStyle name="40% - Акцент1 4 3" xfId="287"/>
    <cellStyle name="40% - Акцент1 5" xfId="77"/>
    <cellStyle name="40% - Акцент1 5 2" xfId="213"/>
    <cellStyle name="40% - Акцент1 5 3" xfId="299"/>
    <cellStyle name="40% - Акцент1 6" xfId="89"/>
    <cellStyle name="40% - Акцент1 6 2" xfId="225"/>
    <cellStyle name="40% - Акцент1 6 3" xfId="311"/>
    <cellStyle name="40% - Акцент1 7" xfId="101"/>
    <cellStyle name="40% - Акцент1 7 2" xfId="236"/>
    <cellStyle name="40% - Акцент1 7 3" xfId="322"/>
    <cellStyle name="40% - Акцент1 8" xfId="113"/>
    <cellStyle name="40% - Акцент1 9" xfId="125"/>
    <cellStyle name="40% - Акцент2" xfId="28" builtinId="35" customBuiltin="1"/>
    <cellStyle name="40% - Акцент2 10" xfId="152"/>
    <cellStyle name="40% - Акцент2 11" xfId="172"/>
    <cellStyle name="40% - Акцент2 12" xfId="175"/>
    <cellStyle name="40% - Акцент2 13" xfId="361" customBuiltin="1"/>
    <cellStyle name="40% - Акцент2 14" xfId="374" customBuiltin="1"/>
    <cellStyle name="40% - Акцент2 15" xfId="378" customBuiltin="1"/>
    <cellStyle name="40% - Акцент2 16" xfId="399" customBuiltin="1"/>
    <cellStyle name="40% - Акцент2 17" xfId="411" customBuiltin="1"/>
    <cellStyle name="40% - Акцент2 18" xfId="422" customBuiltin="1"/>
    <cellStyle name="40% - Акцент2 19" xfId="433" customBuiltin="1"/>
    <cellStyle name="40% - Акцент2 2" xfId="60"/>
    <cellStyle name="40% - Акцент2 2 2" xfId="196"/>
    <cellStyle name="40% - Акцент2 2 3" xfId="282"/>
    <cellStyle name="40% - Акцент2 20" xfId="442" customBuiltin="1"/>
    <cellStyle name="40% - Акцент2 3" xfId="73"/>
    <cellStyle name="40% - Акцент2 3 2" xfId="209"/>
    <cellStyle name="40% - Акцент2 3 3" xfId="295"/>
    <cellStyle name="40% - Акцент2 4" xfId="85"/>
    <cellStyle name="40% - Акцент2 4 2" xfId="221"/>
    <cellStyle name="40% - Акцент2 4 3" xfId="307"/>
    <cellStyle name="40% - Акцент2 5" xfId="97"/>
    <cellStyle name="40% - Акцент2 5 2" xfId="232"/>
    <cellStyle name="40% - Акцент2 5 3" xfId="318"/>
    <cellStyle name="40% - Акцент2 6" xfId="109"/>
    <cellStyle name="40% - Акцент2 6 2" xfId="243"/>
    <cellStyle name="40% - Акцент2 6 3" xfId="329"/>
    <cellStyle name="40% - Акцент2 7" xfId="121"/>
    <cellStyle name="40% - Акцент2 7 2" xfId="252"/>
    <cellStyle name="40% - Акцент2 7 3" xfId="338"/>
    <cellStyle name="40% - Акцент2 8" xfId="132"/>
    <cellStyle name="40% - Акцент2 9" xfId="143"/>
    <cellStyle name="40% - Акцент3" xfId="31" builtinId="39" customBuiltin="1"/>
    <cellStyle name="40% - Акцент3 10" xfId="118"/>
    <cellStyle name="40% - Акцент3 11" xfId="174"/>
    <cellStyle name="40% - Акцент3 12" xfId="263"/>
    <cellStyle name="40% - Акцент3 13" xfId="365" customBuiltin="1"/>
    <cellStyle name="40% - Акцент3 14" xfId="358" customBuiltin="1"/>
    <cellStyle name="40% - Акцент3 15" xfId="390" customBuiltin="1"/>
    <cellStyle name="40% - Акцент3 16" xfId="388" customBuiltin="1"/>
    <cellStyle name="40% - Акцент3 17" xfId="384" customBuiltin="1"/>
    <cellStyle name="40% - Акцент3 18" xfId="366" customBuiltin="1"/>
    <cellStyle name="40% - Акцент3 19" xfId="396" customBuiltin="1"/>
    <cellStyle name="40% - Акцент3 2" xfId="64"/>
    <cellStyle name="40% - Акцент3 2 2" xfId="200"/>
    <cellStyle name="40% - Акцент3 2 3" xfId="286"/>
    <cellStyle name="40% - Акцент3 20" xfId="408" customBuiltin="1"/>
    <cellStyle name="40% - Акцент3 3" xfId="57"/>
    <cellStyle name="40% - Акцент3 3 2" xfId="193"/>
    <cellStyle name="40% - Акцент3 3 3" xfId="279"/>
    <cellStyle name="40% - Акцент3 4" xfId="58"/>
    <cellStyle name="40% - Акцент3 4 2" xfId="194"/>
    <cellStyle name="40% - Акцент3 4 3" xfId="280"/>
    <cellStyle name="40% - Акцент3 5" xfId="54"/>
    <cellStyle name="40% - Акцент3 5 2" xfId="190"/>
    <cellStyle name="40% - Акцент3 5 3" xfId="276"/>
    <cellStyle name="40% - Акцент3 6" xfId="70"/>
    <cellStyle name="40% - Акцент3 6 2" xfId="206"/>
    <cellStyle name="40% - Акцент3 6 3" xfId="292"/>
    <cellStyle name="40% - Акцент3 7" xfId="82"/>
    <cellStyle name="40% - Акцент3 7 2" xfId="218"/>
    <cellStyle name="40% - Акцент3 7 3" xfId="304"/>
    <cellStyle name="40% - Акцент3 8" xfId="94"/>
    <cellStyle name="40% - Акцент3 9" xfId="106"/>
    <cellStyle name="40% - Акцент4" xfId="34" builtinId="43" customBuiltin="1"/>
    <cellStyle name="40% - Акцент4 10" xfId="157"/>
    <cellStyle name="40% - Акцент4 11" xfId="177"/>
    <cellStyle name="40% - Акцент4 12" xfId="265"/>
    <cellStyle name="40% - Акцент4 13" xfId="369" customBuiltin="1"/>
    <cellStyle name="40% - Акцент4 14" xfId="380" customBuiltin="1"/>
    <cellStyle name="40% - Акцент4 15" xfId="394" customBuiltin="1"/>
    <cellStyle name="40% - Акцент4 16" xfId="406" customBuiltin="1"/>
    <cellStyle name="40% - Акцент4 17" xfId="418" customBuiltin="1"/>
    <cellStyle name="40% - Акцент4 18" xfId="429" customBuiltin="1"/>
    <cellStyle name="40% - Акцент4 19" xfId="439" customBuiltin="1"/>
    <cellStyle name="40% - Акцент4 2" xfId="68"/>
    <cellStyle name="40% - Акцент4 2 2" xfId="204"/>
    <cellStyle name="40% - Акцент4 2 3" xfId="290"/>
    <cellStyle name="40% - Акцент4 20" xfId="447" customBuiltin="1"/>
    <cellStyle name="40% - Акцент4 3" xfId="80"/>
    <cellStyle name="40% - Акцент4 3 2" xfId="216"/>
    <cellStyle name="40% - Акцент4 3 3" xfId="302"/>
    <cellStyle name="40% - Акцент4 4" xfId="92"/>
    <cellStyle name="40% - Акцент4 4 2" xfId="228"/>
    <cellStyle name="40% - Акцент4 4 3" xfId="314"/>
    <cellStyle name="40% - Акцент4 5" xfId="104"/>
    <cellStyle name="40% - Акцент4 5 2" xfId="239"/>
    <cellStyle name="40% - Акцент4 5 3" xfId="325"/>
    <cellStyle name="40% - Акцент4 6" xfId="116"/>
    <cellStyle name="40% - Акцент4 6 2" xfId="249"/>
    <cellStyle name="40% - Акцент4 6 3" xfId="335"/>
    <cellStyle name="40% - Акцент4 7" xfId="128"/>
    <cellStyle name="40% - Акцент4 7 2" xfId="257"/>
    <cellStyle name="40% - Акцент4 7 3" xfId="343"/>
    <cellStyle name="40% - Акцент4 8" xfId="139"/>
    <cellStyle name="40% - Акцент4 9" xfId="149"/>
    <cellStyle name="40% - Акцент5" xfId="37" builtinId="47" customBuiltin="1"/>
    <cellStyle name="40% - Акцент5 10" xfId="159"/>
    <cellStyle name="40% - Акцент5 11" xfId="180"/>
    <cellStyle name="40% - Акцент5 12" xfId="267"/>
    <cellStyle name="40% - Акцент5 13" xfId="373" customBuiltin="1"/>
    <cellStyle name="40% - Акцент5 14" xfId="383" customBuiltin="1"/>
    <cellStyle name="40% - Акцент5 15" xfId="398" customBuiltin="1"/>
    <cellStyle name="40% - Акцент5 16" xfId="410" customBuiltin="1"/>
    <cellStyle name="40% - Акцент5 17" xfId="421" customBuiltin="1"/>
    <cellStyle name="40% - Акцент5 18" xfId="432" customBuiltin="1"/>
    <cellStyle name="40% - Акцент5 19" xfId="441" customBuiltin="1"/>
    <cellStyle name="40% - Акцент5 2" xfId="72"/>
    <cellStyle name="40% - Акцент5 2 2" xfId="208"/>
    <cellStyle name="40% - Акцент5 2 3" xfId="294"/>
    <cellStyle name="40% - Акцент5 20" xfId="449" customBuiltin="1"/>
    <cellStyle name="40% - Акцент5 3" xfId="84"/>
    <cellStyle name="40% - Акцент5 3 2" xfId="220"/>
    <cellStyle name="40% - Акцент5 3 3" xfId="306"/>
    <cellStyle name="40% - Акцент5 4" xfId="96"/>
    <cellStyle name="40% - Акцент5 4 2" xfId="231"/>
    <cellStyle name="40% - Акцент5 4 3" xfId="317"/>
    <cellStyle name="40% - Акцент5 5" xfId="108"/>
    <cellStyle name="40% - Акцент5 5 2" xfId="242"/>
    <cellStyle name="40% - Акцент5 5 3" xfId="328"/>
    <cellStyle name="40% - Акцент5 6" xfId="120"/>
    <cellStyle name="40% - Акцент5 6 2" xfId="251"/>
    <cellStyle name="40% - Акцент5 6 3" xfId="337"/>
    <cellStyle name="40% - Акцент5 7" xfId="131"/>
    <cellStyle name="40% - Акцент5 7 2" xfId="259"/>
    <cellStyle name="40% - Акцент5 7 3" xfId="345"/>
    <cellStyle name="40% - Акцент5 8" xfId="142"/>
    <cellStyle name="40% - Акцент5 9" xfId="151"/>
    <cellStyle name="40% - Акцент6" xfId="40" builtinId="51" customBuiltin="1"/>
    <cellStyle name="40% - Акцент6 10" xfId="161"/>
    <cellStyle name="40% - Акцент6 11" xfId="183"/>
    <cellStyle name="40% - Акцент6 12" xfId="269"/>
    <cellStyle name="40% - Акцент6 13" xfId="376" customBuiltin="1"/>
    <cellStyle name="40% - Акцент6 14" xfId="387" customBuiltin="1"/>
    <cellStyle name="40% - Акцент6 15" xfId="401" customBuiltin="1"/>
    <cellStyle name="40% - Акцент6 16" xfId="413" customBuiltin="1"/>
    <cellStyle name="40% - Акцент6 17" xfId="424" customBuiltin="1"/>
    <cellStyle name="40% - Акцент6 18" xfId="435" customBuiltin="1"/>
    <cellStyle name="40% - Акцент6 19" xfId="444" customBuiltin="1"/>
    <cellStyle name="40% - Акцент6 2" xfId="75"/>
    <cellStyle name="40% - Акцент6 2 2" xfId="211"/>
    <cellStyle name="40% - Акцент6 2 3" xfId="297"/>
    <cellStyle name="40% - Акцент6 20" xfId="451" customBuiltin="1"/>
    <cellStyle name="40% - Акцент6 3" xfId="87"/>
    <cellStyle name="40% - Акцент6 3 2" xfId="223"/>
    <cellStyle name="40% - Акцент6 3 3" xfId="309"/>
    <cellStyle name="40% - Акцент6 4" xfId="99"/>
    <cellStyle name="40% - Акцент6 4 2" xfId="234"/>
    <cellStyle name="40% - Акцент6 4 3" xfId="320"/>
    <cellStyle name="40% - Акцент6 5" xfId="111"/>
    <cellStyle name="40% - Акцент6 5 2" xfId="245"/>
    <cellStyle name="40% - Акцент6 5 3" xfId="331"/>
    <cellStyle name="40% - Акцент6 6" xfId="123"/>
    <cellStyle name="40% - Акцент6 6 2" xfId="254"/>
    <cellStyle name="40% - Акцент6 6 3" xfId="340"/>
    <cellStyle name="40% - Акцент6 7" xfId="134"/>
    <cellStyle name="40% - Акцент6 7 2" xfId="261"/>
    <cellStyle name="40% - Акцент6 7 3" xfId="347"/>
    <cellStyle name="40% - Акцент6 8" xfId="145"/>
    <cellStyle name="40% - Акцент6 9" xfId="154"/>
    <cellStyle name="60% - Акцент1" xfId="26" builtinId="32" customBuiltin="1"/>
    <cellStyle name="60% - Акцент2" xfId="29" builtinId="36" customBuiltin="1"/>
    <cellStyle name="60% - Акцент3" xfId="32" builtinId="40" customBuiltin="1"/>
    <cellStyle name="60% - Акцент4" xfId="35" builtinId="44" customBuiltin="1"/>
    <cellStyle name="60% - Акцент5" xfId="38" builtinId="48" customBuiltin="1"/>
    <cellStyle name="60% - Акцент6" xfId="41" builtinId="52" customBuiltin="1"/>
    <cellStyle name="Акцент1" xfId="1" builtinId="29" customBuiltin="1"/>
    <cellStyle name="Акцент2" xfId="2" builtinId="33" customBuiltin="1"/>
    <cellStyle name="Акцент3" xfId="3" builtinId="37" customBuiltin="1"/>
    <cellStyle name="Акцент4" xfId="4" builtinId="41" customBuiltin="1"/>
    <cellStyle name="Акцент5" xfId="5" builtinId="45" customBuiltin="1"/>
    <cellStyle name="Акцент6" xfId="6" builtinId="49" customBuiltin="1"/>
    <cellStyle name="Ввод " xfId="7" builtinId="20" customBuiltin="1"/>
    <cellStyle name="Вывод" xfId="8" builtinId="21" customBuiltin="1"/>
    <cellStyle name="Вычисление" xfId="9" builtinId="22" customBuiltin="1"/>
    <cellStyle name="Заголовок 1" xfId="10" builtinId="16" customBuiltin="1"/>
    <cellStyle name="Заголовок 2" xfId="11" builtinId="17" customBuiltin="1"/>
    <cellStyle name="Заголовок 3" xfId="12" builtinId="18" customBuiltin="1"/>
    <cellStyle name="Заголовок 4" xfId="13" builtinId="19" customBuiltin="1"/>
    <cellStyle name="Итог" xfId="14" builtinId="25" customBuiltin="1"/>
    <cellStyle name="Контрольная ячейка" xfId="15" builtinId="23" customBuiltin="1"/>
    <cellStyle name="Название" xfId="16" builtinId="15" customBuiltin="1"/>
    <cellStyle name="Нейтральный" xfId="17" builtinId="28" customBuiltin="1"/>
    <cellStyle name="Обычный" xfId="0" builtinId="0"/>
    <cellStyle name="Плохой" xfId="18" builtinId="27" customBuiltin="1"/>
    <cellStyle name="Пояснение" xfId="19" builtinId="53" customBuiltin="1"/>
    <cellStyle name="Примечание" xfId="20" builtinId="10" customBuiltin="1"/>
    <cellStyle name="Примечание 10" xfId="51"/>
    <cellStyle name="Примечание 11" xfId="162"/>
    <cellStyle name="Примечание 12" xfId="166"/>
    <cellStyle name="Примечание 13" xfId="181"/>
    <cellStyle name="Примечание 14" xfId="353" customBuiltin="1"/>
    <cellStyle name="Примечание 15" xfId="351" customBuiltin="1"/>
    <cellStyle name="Примечание 16" xfId="385" customBuiltin="1"/>
    <cellStyle name="Примечание 17" xfId="354" customBuiltin="1"/>
    <cellStyle name="Примечание 18" xfId="352" customBuiltin="1"/>
    <cellStyle name="Примечание 19" xfId="350" customBuiltin="1"/>
    <cellStyle name="Примечание 2" xfId="43"/>
    <cellStyle name="Примечание 2 2" xfId="53"/>
    <cellStyle name="Примечание 2 3" xfId="165"/>
    <cellStyle name="Примечание 2 4" xfId="189"/>
    <cellStyle name="Примечание 2 5" xfId="275"/>
    <cellStyle name="Примечание 20" xfId="349" customBuiltin="1"/>
    <cellStyle name="Примечание 21" xfId="348" customBuiltin="1"/>
    <cellStyle name="Примечание 3" xfId="44"/>
    <cellStyle name="Примечание 3 2" xfId="50"/>
    <cellStyle name="Примечание 3 3" xfId="164"/>
    <cellStyle name="Примечание 3 4" xfId="188"/>
    <cellStyle name="Примечание 3 5" xfId="274"/>
    <cellStyle name="Примечание 4" xfId="42"/>
    <cellStyle name="Примечание 4 2" xfId="47"/>
    <cellStyle name="Примечание 4 3" xfId="163"/>
    <cellStyle name="Примечание 4 4" xfId="185"/>
    <cellStyle name="Примечание 4 5" xfId="271"/>
    <cellStyle name="Примечание 5" xfId="45"/>
    <cellStyle name="Примечание 5 2" xfId="184"/>
    <cellStyle name="Примечание 5 3" xfId="270"/>
    <cellStyle name="Примечание 6" xfId="48"/>
    <cellStyle name="Примечание 6 2" xfId="186"/>
    <cellStyle name="Примечание 6 3" xfId="272"/>
    <cellStyle name="Примечание 7" xfId="49"/>
    <cellStyle name="Примечание 7 2" xfId="187"/>
    <cellStyle name="Примечание 7 3" xfId="273"/>
    <cellStyle name="Примечание 8" xfId="52"/>
    <cellStyle name="Примечание 9" xfId="46"/>
    <cellStyle name="Связанная ячейка" xfId="21" builtinId="24" customBuiltin="1"/>
    <cellStyle name="Текст предупреждения" xfId="22" builtinId="11" customBuiltin="1"/>
    <cellStyle name="Хороший" xfId="2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6"/>
  <sheetViews>
    <sheetView tabSelected="1" topLeftCell="A31" workbookViewId="0">
      <selection activeCell="G46" sqref="G46"/>
    </sheetView>
  </sheetViews>
  <sheetFormatPr defaultRowHeight="15"/>
  <cols>
    <col min="1" max="1" width="60.140625" style="20" customWidth="1"/>
    <col min="2" max="2" width="15.7109375" style="20" bestFit="1" customWidth="1"/>
    <col min="3" max="3" width="13.42578125" style="20" bestFit="1" customWidth="1"/>
    <col min="4" max="4" width="15.7109375" style="18" bestFit="1" customWidth="1"/>
    <col min="5" max="5" width="13.42578125" style="18" bestFit="1" customWidth="1"/>
    <col min="6" max="7" width="14.85546875" style="1" customWidth="1"/>
    <col min="8" max="16384" width="9.140625" style="1"/>
  </cols>
  <sheetData>
    <row r="1" spans="1:7">
      <c r="A1" s="28" t="s">
        <v>1</v>
      </c>
      <c r="B1" s="26" t="s">
        <v>3</v>
      </c>
      <c r="C1" s="27"/>
      <c r="D1" s="30" t="s">
        <v>4</v>
      </c>
      <c r="E1" s="30"/>
      <c r="F1" s="31" t="s">
        <v>5</v>
      </c>
      <c r="G1" s="25" t="s">
        <v>6</v>
      </c>
    </row>
    <row r="2" spans="1:7" ht="24">
      <c r="A2" s="29"/>
      <c r="B2" s="9" t="s">
        <v>2</v>
      </c>
      <c r="C2" s="7" t="s">
        <v>0</v>
      </c>
      <c r="D2" s="4" t="s">
        <v>2</v>
      </c>
      <c r="E2" s="7" t="s">
        <v>0</v>
      </c>
      <c r="F2" s="32"/>
      <c r="G2" s="25"/>
    </row>
    <row r="3" spans="1:7" s="16" customFormat="1">
      <c r="A3" s="21">
        <v>1</v>
      </c>
      <c r="B3" s="17">
        <v>4</v>
      </c>
      <c r="C3" s="13">
        <v>7</v>
      </c>
      <c r="D3" s="11">
        <v>4</v>
      </c>
      <c r="E3" s="11">
        <v>7</v>
      </c>
      <c r="F3" s="19"/>
      <c r="G3" s="19"/>
    </row>
    <row r="4" spans="1:7" ht="25.5">
      <c r="A4" s="24" t="s">
        <v>7</v>
      </c>
      <c r="B4" s="2">
        <v>33236300</v>
      </c>
      <c r="C4" s="2">
        <v>20847901.640000001</v>
      </c>
      <c r="D4" s="2">
        <v>278884936.70999998</v>
      </c>
      <c r="E4" s="2">
        <v>194975314.86000001</v>
      </c>
      <c r="F4" s="2">
        <f>E4-C4</f>
        <v>174127413.22000003</v>
      </c>
      <c r="G4" s="2">
        <f>E4/C4*100</f>
        <v>935.22752662027619</v>
      </c>
    </row>
    <row r="5" spans="1:7" ht="25.5">
      <c r="A5" s="24" t="s">
        <v>8</v>
      </c>
      <c r="B5" s="2">
        <v>1107800</v>
      </c>
      <c r="C5" s="2">
        <v>502806.3</v>
      </c>
      <c r="D5" s="2">
        <v>630324</v>
      </c>
      <c r="E5" s="2">
        <v>302127.3</v>
      </c>
      <c r="F5" s="2">
        <f t="shared" ref="F5:F38" si="0">E5-C5</f>
        <v>-200679</v>
      </c>
      <c r="G5" s="2">
        <f t="shared" ref="G5:G38" si="1">E5/C5*100</f>
        <v>60.08820891862333</v>
      </c>
    </row>
    <row r="6" spans="1:7" ht="38.25">
      <c r="A6" s="24" t="s">
        <v>9</v>
      </c>
      <c r="B6" s="2">
        <v>6069670</v>
      </c>
      <c r="C6" s="2">
        <v>4189639.08</v>
      </c>
      <c r="D6" s="2">
        <v>7412045</v>
      </c>
      <c r="E6" s="2">
        <v>5870790.7300000004</v>
      </c>
      <c r="F6" s="2">
        <f t="shared" si="0"/>
        <v>1681151.6500000004</v>
      </c>
      <c r="G6" s="2">
        <f t="shared" si="1"/>
        <v>140.12640749952143</v>
      </c>
    </row>
    <row r="7" spans="1:7" ht="25.5">
      <c r="A7" s="24" t="s">
        <v>10</v>
      </c>
      <c r="B7" s="2">
        <v>26058830</v>
      </c>
      <c r="C7" s="2">
        <v>16155456.26</v>
      </c>
      <c r="D7" s="2">
        <v>24947929.539999999</v>
      </c>
      <c r="E7" s="2">
        <v>12488731.5</v>
      </c>
      <c r="F7" s="2">
        <f t="shared" si="0"/>
        <v>-3666724.76</v>
      </c>
      <c r="G7" s="2">
        <f t="shared" si="1"/>
        <v>77.303489910844519</v>
      </c>
    </row>
    <row r="8" spans="1:7" ht="38.25">
      <c r="A8" s="24" t="s">
        <v>11</v>
      </c>
      <c r="B8" s="2"/>
      <c r="C8" s="2"/>
      <c r="D8" s="2">
        <v>245894638.16999999</v>
      </c>
      <c r="E8" s="2">
        <v>176313665.33000001</v>
      </c>
      <c r="F8" s="2">
        <f t="shared" si="0"/>
        <v>176313665.33000001</v>
      </c>
      <c r="G8" s="2" t="e">
        <f t="shared" si="1"/>
        <v>#DIV/0!</v>
      </c>
    </row>
    <row r="9" spans="1:7" ht="25.5">
      <c r="A9" s="24" t="s">
        <v>12</v>
      </c>
      <c r="B9" s="2">
        <v>2812640</v>
      </c>
      <c r="C9" s="2">
        <v>1291722.8</v>
      </c>
      <c r="D9" s="2">
        <v>1459167</v>
      </c>
      <c r="E9" s="2">
        <v>1006120</v>
      </c>
      <c r="F9" s="2">
        <f t="shared" si="0"/>
        <v>-285602.80000000005</v>
      </c>
      <c r="G9" s="2">
        <f t="shared" si="1"/>
        <v>77.889776351396762</v>
      </c>
    </row>
    <row r="10" spans="1:7">
      <c r="A10" s="24" t="s">
        <v>13</v>
      </c>
      <c r="B10" s="2">
        <v>161000</v>
      </c>
      <c r="C10" s="2">
        <v>66316.800000000003</v>
      </c>
      <c r="D10" s="2">
        <v>108000</v>
      </c>
      <c r="E10" s="2">
        <v>38820</v>
      </c>
      <c r="F10" s="2">
        <f t="shared" si="0"/>
        <v>-27496.800000000003</v>
      </c>
      <c r="G10" s="2">
        <f t="shared" si="1"/>
        <v>58.537203242617252</v>
      </c>
    </row>
    <row r="11" spans="1:7" ht="25.5">
      <c r="A11" s="24" t="s">
        <v>14</v>
      </c>
      <c r="B11" s="2">
        <v>859940</v>
      </c>
      <c r="C11" s="2">
        <v>52306</v>
      </c>
      <c r="D11" s="2">
        <v>78300</v>
      </c>
      <c r="E11" s="2">
        <v>38300</v>
      </c>
      <c r="F11" s="2">
        <f t="shared" si="0"/>
        <v>-14006</v>
      </c>
      <c r="G11" s="2">
        <f t="shared" si="1"/>
        <v>73.222957213321607</v>
      </c>
    </row>
    <row r="12" spans="1:7">
      <c r="A12" s="24" t="s">
        <v>15</v>
      </c>
      <c r="B12" s="2">
        <v>1791700</v>
      </c>
      <c r="C12" s="2">
        <v>1173100</v>
      </c>
      <c r="D12" s="2">
        <v>1272867</v>
      </c>
      <c r="E12" s="2">
        <v>929000</v>
      </c>
      <c r="F12" s="2">
        <f t="shared" si="0"/>
        <v>-244100</v>
      </c>
      <c r="G12" s="2">
        <f t="shared" si="1"/>
        <v>79.19188474980821</v>
      </c>
    </row>
    <row r="13" spans="1:7" ht="25.5">
      <c r="A13" s="24" t="s">
        <v>16</v>
      </c>
      <c r="B13" s="2">
        <v>30603000</v>
      </c>
      <c r="C13" s="2">
        <v>22224343.379999999</v>
      </c>
      <c r="D13" s="2">
        <v>32236483</v>
      </c>
      <c r="E13" s="2">
        <v>23274593.129999999</v>
      </c>
      <c r="F13" s="2">
        <f t="shared" si="0"/>
        <v>1050249.75</v>
      </c>
      <c r="G13" s="2">
        <f t="shared" si="1"/>
        <v>104.72567279960737</v>
      </c>
    </row>
    <row r="14" spans="1:7" ht="38.25">
      <c r="A14" s="24" t="s">
        <v>17</v>
      </c>
      <c r="B14" s="2">
        <v>330000</v>
      </c>
      <c r="C14" s="2">
        <v>67440</v>
      </c>
      <c r="D14" s="2">
        <v>126624</v>
      </c>
      <c r="E14" s="2">
        <v>57124</v>
      </c>
      <c r="F14" s="2">
        <f t="shared" si="0"/>
        <v>-10316</v>
      </c>
      <c r="G14" s="2">
        <f t="shared" si="1"/>
        <v>84.703440094899179</v>
      </c>
    </row>
    <row r="15" spans="1:7" ht="25.5">
      <c r="A15" s="24" t="s">
        <v>18</v>
      </c>
      <c r="B15" s="2">
        <v>16662100</v>
      </c>
      <c r="C15" s="2">
        <v>12334774.26</v>
      </c>
      <c r="D15" s="2">
        <v>19429811</v>
      </c>
      <c r="E15" s="2">
        <v>14221488</v>
      </c>
      <c r="F15" s="2">
        <f t="shared" si="0"/>
        <v>1886713.7400000002</v>
      </c>
      <c r="G15" s="2">
        <f t="shared" si="1"/>
        <v>115.29589192498119</v>
      </c>
    </row>
    <row r="16" spans="1:7">
      <c r="A16" s="24" t="s">
        <v>19</v>
      </c>
      <c r="B16" s="2">
        <v>13231900</v>
      </c>
      <c r="C16" s="2">
        <v>9726568.3399999999</v>
      </c>
      <c r="D16" s="2">
        <v>12399048</v>
      </c>
      <c r="E16" s="2">
        <v>8872054</v>
      </c>
      <c r="F16" s="2">
        <f t="shared" si="0"/>
        <v>-854514.33999999985</v>
      </c>
      <c r="G16" s="2">
        <f t="shared" si="1"/>
        <v>91.214636960027775</v>
      </c>
    </row>
    <row r="17" spans="1:7" ht="38.25">
      <c r="A17" s="24" t="s">
        <v>20</v>
      </c>
      <c r="B17" s="2">
        <v>219000</v>
      </c>
      <c r="C17" s="2">
        <v>63851.98</v>
      </c>
      <c r="D17" s="2">
        <v>190000</v>
      </c>
      <c r="E17" s="2">
        <v>70927.09</v>
      </c>
      <c r="F17" s="2">
        <f t="shared" si="0"/>
        <v>7075.1099999999933</v>
      </c>
      <c r="G17" s="2">
        <f t="shared" si="1"/>
        <v>111.08048646259677</v>
      </c>
    </row>
    <row r="18" spans="1:7" ht="25.5">
      <c r="A18" s="24" t="s">
        <v>21</v>
      </c>
      <c r="B18" s="2">
        <v>160000</v>
      </c>
      <c r="C18" s="2">
        <v>31708.799999999999</v>
      </c>
      <c r="D18" s="2">
        <v>91000</v>
      </c>
      <c r="E18" s="2">
        <v>53000.04</v>
      </c>
      <c r="F18" s="2">
        <f t="shared" si="0"/>
        <v>21291.24</v>
      </c>
      <c r="G18" s="2">
        <f t="shared" si="1"/>
        <v>167.14615501059643</v>
      </c>
    </row>
    <row r="19" spans="1:7">
      <c r="A19" s="24" t="s">
        <v>22</v>
      </c>
      <c r="B19" s="2">
        <v>200000</v>
      </c>
      <c r="C19" s="2">
        <v>0</v>
      </c>
      <c r="D19" s="2">
        <v>50000</v>
      </c>
      <c r="E19" s="2">
        <v>0</v>
      </c>
      <c r="F19" s="2">
        <f t="shared" si="0"/>
        <v>0</v>
      </c>
      <c r="G19" s="2" t="e">
        <f t="shared" si="1"/>
        <v>#DIV/0!</v>
      </c>
    </row>
    <row r="20" spans="1:7" ht="38.25">
      <c r="A20" s="24" t="s">
        <v>23</v>
      </c>
      <c r="B20" s="2">
        <v>5347641.24</v>
      </c>
      <c r="C20" s="2">
        <v>4026393.99</v>
      </c>
      <c r="D20" s="2">
        <v>2156889.9900000002</v>
      </c>
      <c r="E20" s="2">
        <v>841289.7</v>
      </c>
      <c r="F20" s="2">
        <f t="shared" si="0"/>
        <v>-3185104.29</v>
      </c>
      <c r="G20" s="2">
        <f t="shared" si="1"/>
        <v>20.894371044896179</v>
      </c>
    </row>
    <row r="21" spans="1:7" ht="38.25">
      <c r="A21" s="24" t="s">
        <v>24</v>
      </c>
      <c r="B21" s="2">
        <v>20000</v>
      </c>
      <c r="C21" s="2">
        <v>20000</v>
      </c>
      <c r="D21" s="2">
        <v>20000</v>
      </c>
      <c r="E21" s="2">
        <v>10000</v>
      </c>
      <c r="F21" s="2">
        <f t="shared" si="0"/>
        <v>-10000</v>
      </c>
      <c r="G21" s="2">
        <f t="shared" si="1"/>
        <v>50</v>
      </c>
    </row>
    <row r="22" spans="1:7" ht="38.25">
      <c r="A22" s="24" t="s">
        <v>25</v>
      </c>
      <c r="B22" s="2">
        <v>2228422</v>
      </c>
      <c r="C22" s="2">
        <v>1498315.48</v>
      </c>
      <c r="D22" s="2">
        <v>12059808.359999999</v>
      </c>
      <c r="E22" s="2">
        <v>7273496.9400000004</v>
      </c>
      <c r="F22" s="2">
        <f t="shared" si="0"/>
        <v>5775181.4600000009</v>
      </c>
      <c r="G22" s="2">
        <f t="shared" si="1"/>
        <v>485.44495715948955</v>
      </c>
    </row>
    <row r="23" spans="1:7" ht="38.25">
      <c r="A23" s="24" t="s">
        <v>26</v>
      </c>
      <c r="B23" s="2">
        <v>1136244</v>
      </c>
      <c r="C23" s="2">
        <v>522558.77</v>
      </c>
      <c r="D23" s="2">
        <v>600000</v>
      </c>
      <c r="E23" s="2">
        <v>460954.09</v>
      </c>
      <c r="F23" s="2">
        <f t="shared" si="0"/>
        <v>-61604.679999999993</v>
      </c>
      <c r="G23" s="2">
        <f t="shared" si="1"/>
        <v>88.210956635556997</v>
      </c>
    </row>
    <row r="24" spans="1:7" ht="38.25">
      <c r="A24" s="24" t="s">
        <v>27</v>
      </c>
      <c r="B24" s="2">
        <v>600000</v>
      </c>
      <c r="C24" s="2">
        <v>472306.85</v>
      </c>
      <c r="D24" s="2">
        <v>1751087.42</v>
      </c>
      <c r="E24" s="2">
        <v>353100</v>
      </c>
      <c r="F24" s="2">
        <f t="shared" si="0"/>
        <v>-119206.84999999998</v>
      </c>
      <c r="G24" s="2">
        <f t="shared" si="1"/>
        <v>74.760719646560275</v>
      </c>
    </row>
    <row r="25" spans="1:7" ht="25.5">
      <c r="A25" s="24" t="s">
        <v>28</v>
      </c>
      <c r="B25" s="2">
        <v>558494</v>
      </c>
      <c r="C25" s="2">
        <v>479195</v>
      </c>
      <c r="D25" s="2">
        <v>5792172</v>
      </c>
      <c r="E25" s="2">
        <v>4479000</v>
      </c>
      <c r="F25" s="2">
        <f t="shared" si="0"/>
        <v>3999805</v>
      </c>
      <c r="G25" s="2">
        <f t="shared" si="1"/>
        <v>934.69255730965472</v>
      </c>
    </row>
    <row r="26" spans="1:7" ht="38.25">
      <c r="A26" s="24" t="s">
        <v>29</v>
      </c>
      <c r="B26" s="2">
        <v>5574900</v>
      </c>
      <c r="C26" s="2">
        <v>4340252.8899999997</v>
      </c>
      <c r="D26" s="2">
        <v>218427.55</v>
      </c>
      <c r="E26" s="2">
        <v>218427.55</v>
      </c>
      <c r="F26" s="2">
        <f>E26-C26</f>
        <v>-4121825.34</v>
      </c>
      <c r="G26" s="2">
        <f t="shared" si="1"/>
        <v>5.0325996096508563</v>
      </c>
    </row>
    <row r="27" spans="1:7" ht="25.5">
      <c r="A27" s="24" t="s">
        <v>30</v>
      </c>
      <c r="B27" s="2"/>
      <c r="C27" s="2"/>
      <c r="D27" s="2">
        <v>54792047.770000003</v>
      </c>
      <c r="E27" s="2">
        <v>32481227</v>
      </c>
      <c r="F27" s="2">
        <f t="shared" si="0"/>
        <v>32481227</v>
      </c>
      <c r="G27" s="2" t="e">
        <f t="shared" si="1"/>
        <v>#DIV/0!</v>
      </c>
    </row>
    <row r="28" spans="1:7" ht="25.5">
      <c r="A28" s="24" t="s">
        <v>31</v>
      </c>
      <c r="B28" s="2"/>
      <c r="C28" s="2"/>
      <c r="D28" s="2">
        <v>18169992.800000001</v>
      </c>
      <c r="E28" s="2">
        <v>13186101.77</v>
      </c>
      <c r="F28" s="2">
        <f t="shared" si="0"/>
        <v>13186101.77</v>
      </c>
      <c r="G28" s="2" t="e">
        <f t="shared" si="1"/>
        <v>#DIV/0!</v>
      </c>
    </row>
    <row r="29" spans="1:7" ht="38.25">
      <c r="A29" s="24" t="s">
        <v>32</v>
      </c>
      <c r="B29" s="2"/>
      <c r="C29" s="2"/>
      <c r="D29" s="2">
        <v>7529730.2300000004</v>
      </c>
      <c r="E29" s="2">
        <v>5032839.03</v>
      </c>
      <c r="F29" s="2">
        <f t="shared" si="0"/>
        <v>5032839.03</v>
      </c>
      <c r="G29" s="2" t="e">
        <f t="shared" si="1"/>
        <v>#DIV/0!</v>
      </c>
    </row>
    <row r="30" spans="1:7" ht="38.25">
      <c r="A30" s="24" t="s">
        <v>33</v>
      </c>
      <c r="B30" s="2"/>
      <c r="C30" s="2"/>
      <c r="D30" s="2">
        <v>16664305.470000001</v>
      </c>
      <c r="E30" s="2">
        <v>12151117.23</v>
      </c>
      <c r="F30" s="2">
        <f t="shared" si="0"/>
        <v>12151117.23</v>
      </c>
      <c r="G30" s="2" t="e">
        <f t="shared" si="1"/>
        <v>#DIV/0!</v>
      </c>
    </row>
    <row r="31" spans="1:7" ht="51">
      <c r="A31" s="24" t="s">
        <v>34</v>
      </c>
      <c r="B31" s="2"/>
      <c r="C31" s="2"/>
      <c r="D31" s="2">
        <v>12428019.27</v>
      </c>
      <c r="E31" s="2">
        <v>2111168.9700000002</v>
      </c>
      <c r="F31" s="2">
        <f t="shared" si="0"/>
        <v>2111168.9700000002</v>
      </c>
      <c r="G31" s="2" t="e">
        <f t="shared" si="1"/>
        <v>#DIV/0!</v>
      </c>
    </row>
    <row r="32" spans="1:7" ht="25.5">
      <c r="A32" s="24" t="s">
        <v>35</v>
      </c>
      <c r="B32" s="2"/>
      <c r="C32" s="2"/>
      <c r="D32" s="2">
        <v>264000</v>
      </c>
      <c r="E32" s="2">
        <v>122060</v>
      </c>
      <c r="F32" s="2">
        <f t="shared" si="0"/>
        <v>122060</v>
      </c>
      <c r="G32" s="2" t="e">
        <f t="shared" si="1"/>
        <v>#DIV/0!</v>
      </c>
    </row>
    <row r="33" spans="1:7" ht="25.5">
      <c r="A33" s="24" t="s">
        <v>36</v>
      </c>
      <c r="B33" s="2"/>
      <c r="C33" s="2"/>
      <c r="D33" s="2">
        <v>0</v>
      </c>
      <c r="E33" s="2">
        <v>0</v>
      </c>
      <c r="F33" s="2">
        <f t="shared" si="0"/>
        <v>0</v>
      </c>
      <c r="G33" s="2" t="e">
        <f t="shared" si="1"/>
        <v>#DIV/0!</v>
      </c>
    </row>
    <row r="34" spans="1:7" ht="38.25">
      <c r="A34" s="24" t="s">
        <v>37</v>
      </c>
      <c r="B34" s="2"/>
      <c r="C34" s="2"/>
      <c r="D34" s="2">
        <v>264000</v>
      </c>
      <c r="E34" s="2">
        <v>122060</v>
      </c>
      <c r="F34" s="2">
        <f t="shared" si="0"/>
        <v>122060</v>
      </c>
      <c r="G34" s="2" t="e">
        <f t="shared" si="1"/>
        <v>#DIV/0!</v>
      </c>
    </row>
    <row r="35" spans="1:7" ht="25.5">
      <c r="A35" s="24" t="s">
        <v>38</v>
      </c>
      <c r="B35" s="2"/>
      <c r="C35" s="2"/>
      <c r="D35" s="2">
        <v>57270596.420000002</v>
      </c>
      <c r="E35" s="2">
        <v>39558072.880000003</v>
      </c>
      <c r="F35" s="2">
        <f t="shared" si="0"/>
        <v>39558072.880000003</v>
      </c>
      <c r="G35" s="2" t="e">
        <f t="shared" si="1"/>
        <v>#DIV/0!</v>
      </c>
    </row>
    <row r="36" spans="1:7" ht="51">
      <c r="A36" s="24" t="s">
        <v>39</v>
      </c>
      <c r="B36" s="2"/>
      <c r="C36" s="2"/>
      <c r="D36" s="2">
        <v>14373566.800000001</v>
      </c>
      <c r="E36" s="2">
        <v>10482198.91</v>
      </c>
      <c r="F36" s="2">
        <f t="shared" si="0"/>
        <v>10482198.91</v>
      </c>
      <c r="G36" s="2" t="e">
        <f t="shared" si="1"/>
        <v>#DIV/0!</v>
      </c>
    </row>
    <row r="37" spans="1:7" ht="38.25">
      <c r="A37" s="24" t="s">
        <v>40</v>
      </c>
      <c r="B37" s="2"/>
      <c r="C37" s="2"/>
      <c r="D37" s="2">
        <v>300000</v>
      </c>
      <c r="E37" s="2">
        <v>0</v>
      </c>
      <c r="F37" s="2">
        <f t="shared" si="0"/>
        <v>0</v>
      </c>
      <c r="G37" s="2" t="e">
        <f t="shared" si="1"/>
        <v>#DIV/0!</v>
      </c>
    </row>
    <row r="38" spans="1:7" s="6" customFormat="1" ht="14.25">
      <c r="A38" s="23" t="s">
        <v>41</v>
      </c>
      <c r="B38" s="15">
        <v>82317641.239999995</v>
      </c>
      <c r="C38" s="15">
        <v>55722990.799999997</v>
      </c>
      <c r="D38" s="15">
        <v>462229183.01999998</v>
      </c>
      <c r="E38" s="15">
        <v>315535855.06</v>
      </c>
      <c r="F38" s="15">
        <f t="shared" si="0"/>
        <v>259812864.25999999</v>
      </c>
      <c r="G38" s="15">
        <f t="shared" si="1"/>
        <v>566.25793147484831</v>
      </c>
    </row>
    <row r="39" spans="1:7">
      <c r="B39" s="18"/>
      <c r="C39" s="18"/>
    </row>
    <row r="40" spans="1:7" ht="19.5" customHeight="1"/>
    <row r="41" spans="1:7" ht="19.5" customHeight="1"/>
    <row r="42" spans="1:7" ht="19.5" customHeight="1">
      <c r="A42" s="14"/>
      <c r="B42" s="14"/>
      <c r="C42" s="14"/>
      <c r="D42" s="12"/>
      <c r="E42" s="10"/>
    </row>
    <row r="43" spans="1:7" ht="19.5" customHeight="1">
      <c r="A43" s="8"/>
      <c r="B43" s="8"/>
      <c r="C43" s="8"/>
      <c r="D43" s="10"/>
      <c r="E43" s="10"/>
    </row>
    <row r="44" spans="1:7" ht="19.5" customHeight="1">
      <c r="A44" s="8"/>
      <c r="B44" s="8"/>
      <c r="C44" s="8"/>
      <c r="D44" s="10"/>
      <c r="E44" s="10"/>
    </row>
    <row r="45" spans="1:7" ht="19.5" customHeight="1">
      <c r="A45" s="8"/>
      <c r="B45" s="8"/>
      <c r="C45" s="8"/>
      <c r="D45" s="10"/>
      <c r="E45" s="10"/>
    </row>
    <row r="46" spans="1:7" ht="19.5" customHeight="1">
      <c r="A46" s="8"/>
      <c r="B46" s="8"/>
      <c r="C46" s="8"/>
      <c r="D46" s="10"/>
      <c r="E46" s="10"/>
    </row>
    <row r="47" spans="1:7" ht="19.5" customHeight="1">
      <c r="A47" s="5"/>
      <c r="B47" s="5"/>
      <c r="C47" s="5"/>
      <c r="D47" s="10"/>
      <c r="E47" s="10"/>
    </row>
    <row r="48" spans="1:7" ht="19.5" customHeight="1">
      <c r="A48" s="3"/>
      <c r="B48" s="3"/>
      <c r="C48" s="3"/>
      <c r="D48" s="10"/>
      <c r="E48" s="10"/>
    </row>
    <row r="49" spans="1:3" ht="19.5" customHeight="1"/>
    <row r="50" spans="1:3" ht="19.5" customHeight="1"/>
    <row r="51" spans="1:3" ht="19.5" customHeight="1">
      <c r="A51" s="22"/>
      <c r="B51" s="22"/>
      <c r="C51" s="22"/>
    </row>
    <row r="52" spans="1:3" ht="19.5" customHeight="1"/>
    <row r="53" spans="1:3" ht="19.5" customHeight="1"/>
    <row r="54" spans="1:3" ht="19.5" customHeight="1"/>
    <row r="55" spans="1:3" ht="19.5" customHeight="1"/>
    <row r="56" spans="1:3" ht="19.5" customHeight="1"/>
  </sheetData>
  <mergeCells count="5">
    <mergeCell ref="G1:G2"/>
    <mergeCell ref="B1:C1"/>
    <mergeCell ref="A1:A2"/>
    <mergeCell ref="D1:E1"/>
    <mergeCell ref="F1:F2"/>
  </mergeCells>
  <pageMargins left="0.35" right="0.15748031496062992" top="0.74803149606299213" bottom="0.39" header="0.31496062992125984" footer="0.31496062992125984"/>
  <pageSetup paperSize="9" scale="65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Лист2</vt:lpstr>
      <vt:lpstr>Лист2!Заголовки_для_печати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uef-molofeev</cp:lastModifiedBy>
  <cp:lastPrinted>2015-07-10T08:36:18Z</cp:lastPrinted>
  <dcterms:created xsi:type="dcterms:W3CDTF">2015-07-03T08:05:38Z</dcterms:created>
  <dcterms:modified xsi:type="dcterms:W3CDTF">2015-10-26T12:22:56Z</dcterms:modified>
</cp:coreProperties>
</file>